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Infracțiuni_raioane" sheetId="1" r:id="rId1"/>
    <sheet name="Infracțiuni_tipuri" sheetId="2" r:id="rId2"/>
    <sheet name="Condamnați" sheetId="3" r:id="rId3"/>
    <sheet name="Deținuți" sheetId="4" r:id="rId4"/>
  </sheets>
  <definedNames>
    <definedName name="_Toc253991803" localSheetId="0">'Infracțiuni_raioane'!$A$4</definedName>
  </definedNames>
  <calcPr fullCalcOnLoad="1"/>
</workbook>
</file>

<file path=xl/sharedStrings.xml><?xml version="1.0" encoding="utf-8"?>
<sst xmlns="http://schemas.openxmlformats.org/spreadsheetml/2006/main" count="191" uniqueCount="118">
  <si>
    <t>Anexă</t>
  </si>
  <si>
    <t>inclusiv infracţiuni excepţional de grave, deosebit de grave şi grave</t>
  </si>
  <si>
    <t>Numărul infracţiunilor la 10000 locuitori</t>
  </si>
  <si>
    <t>Numărul infracţiunilor excepţional de grave, deosebit de grave şi grave la 10000 locuitori</t>
  </si>
  <si>
    <t>Total</t>
  </si>
  <si>
    <t>Mun. CHIŞINĂU</t>
  </si>
  <si>
    <t>NORD</t>
  </si>
  <si>
    <t>mun. Bălţi</t>
  </si>
  <si>
    <t xml:space="preserve">Briceni </t>
  </si>
  <si>
    <t xml:space="preserve">Donduşeni </t>
  </si>
  <si>
    <t xml:space="preserve">Drochia </t>
  </si>
  <si>
    <t xml:space="preserve">Edineţ </t>
  </si>
  <si>
    <t xml:space="preserve">Făleşti </t>
  </si>
  <si>
    <t xml:space="preserve">Floreşti </t>
  </si>
  <si>
    <t xml:space="preserve">Glodeni </t>
  </si>
  <si>
    <t xml:space="preserve">Ocniţa </t>
  </si>
  <si>
    <t xml:space="preserve">Rîşcani </t>
  </si>
  <si>
    <t xml:space="preserve">Sîngerei </t>
  </si>
  <si>
    <t xml:space="preserve">Soroca </t>
  </si>
  <si>
    <t>CENTRU</t>
  </si>
  <si>
    <t xml:space="preserve">Anenii Noi </t>
  </si>
  <si>
    <t>Călăraşi</t>
  </si>
  <si>
    <t xml:space="preserve">Criuleni </t>
  </si>
  <si>
    <t xml:space="preserve">Dubăsari </t>
  </si>
  <si>
    <t xml:space="preserve">Hînceşti </t>
  </si>
  <si>
    <t xml:space="preserve">Ialoveni </t>
  </si>
  <si>
    <t>Nisporeni</t>
  </si>
  <si>
    <t xml:space="preserve">Orhei </t>
  </si>
  <si>
    <t xml:space="preserve">Rezina </t>
  </si>
  <si>
    <t xml:space="preserve">Străşeni </t>
  </si>
  <si>
    <t>Şoldăneşti</t>
  </si>
  <si>
    <t xml:space="preserve">Teleneşti </t>
  </si>
  <si>
    <t>SUD</t>
  </si>
  <si>
    <t xml:space="preserve">Basarabeasca </t>
  </si>
  <si>
    <t xml:space="preserve">Cahul </t>
  </si>
  <si>
    <t>Cantemir</t>
  </si>
  <si>
    <t xml:space="preserve">Căuşeni </t>
  </si>
  <si>
    <t xml:space="preserve">Cimişlia </t>
  </si>
  <si>
    <t xml:space="preserve">Leova </t>
  </si>
  <si>
    <t xml:space="preserve">Ştefan Vodă </t>
  </si>
  <si>
    <t xml:space="preserve">Taraclia </t>
  </si>
  <si>
    <t>UTA GĂGĂUZIA</t>
  </si>
  <si>
    <t>Total infracţiuni</t>
  </si>
  <si>
    <t xml:space="preserve">            Ungheni</t>
  </si>
  <si>
    <t>Infracţiuni- total</t>
  </si>
  <si>
    <t>inclusiv:</t>
  </si>
  <si>
    <t>excepţional de grave</t>
  </si>
  <si>
    <t>deosebit de grave</t>
  </si>
  <si>
    <t>grave</t>
  </si>
  <si>
    <t>puţin grave</t>
  </si>
  <si>
    <t>uşoare</t>
  </si>
  <si>
    <t>Infracţiuni înregistrate – total</t>
  </si>
  <si>
    <t>Infracţiuni contra vieţii şi sănătăţii persoanei</t>
  </si>
  <si>
    <t>omor</t>
  </si>
  <si>
    <t>vătămări intenţionate grave</t>
  </si>
  <si>
    <t>Infracţiuni privind viaţa sexuală</t>
  </si>
  <si>
    <t>inclusiv, violuri:</t>
  </si>
  <si>
    <t>Infracţiuni contra patrimoniului</t>
  </si>
  <si>
    <t>furturi</t>
  </si>
  <si>
    <t>tîlhării</t>
  </si>
  <si>
    <t>jafuri</t>
  </si>
  <si>
    <t>escrocherii</t>
  </si>
  <si>
    <t>pungăşii</t>
  </si>
  <si>
    <t>şantaj</t>
  </si>
  <si>
    <t>Infracţiuni contra sănătăţii publice şi convieţuirii sociale</t>
  </si>
  <si>
    <t>inclusiv, infracţiuni legate de droguri:</t>
  </si>
  <si>
    <t>Infracţiuni contra familiei şi minorilor</t>
  </si>
  <si>
    <t>inclusiv, trafic de copii:</t>
  </si>
  <si>
    <t>violenţă în familie</t>
  </si>
  <si>
    <t>Infracţiuni economice</t>
  </si>
  <si>
    <t>contrabanda</t>
  </si>
  <si>
    <t>fabricarea banilor falşi</t>
  </si>
  <si>
    <t xml:space="preserve">Infracţiuni contra securităţii şi a ordinii publice  </t>
  </si>
  <si>
    <t>inclusiv, huliganism:</t>
  </si>
  <si>
    <t>total</t>
  </si>
  <si>
    <t>inclusiv minori</t>
  </si>
  <si>
    <t>Total persoane condamnate</t>
  </si>
  <si>
    <t>inclusiv pentru:</t>
  </si>
  <si>
    <t>Omor</t>
  </si>
  <si>
    <t>Viol</t>
  </si>
  <si>
    <t>Furt</t>
  </si>
  <si>
    <t>Jaf</t>
  </si>
  <si>
    <t>Tîlhării</t>
  </si>
  <si>
    <t>Huliganism</t>
  </si>
  <si>
    <t>Infracţiuni legate de droguri</t>
  </si>
  <si>
    <t>Alte</t>
  </si>
  <si>
    <t>Băieţi</t>
  </si>
  <si>
    <t>Fete</t>
  </si>
  <si>
    <t>-</t>
  </si>
  <si>
    <t> 10 457</t>
  </si>
  <si>
    <t>cazuri</t>
  </si>
  <si>
    <t>persoane</t>
  </si>
  <si>
    <t>2017 în % faţă de 2016</t>
  </si>
  <si>
    <t>Tabelul 2. Numărul infracţiunilor înregistrate, în 2013-2017</t>
  </si>
  <si>
    <t>Numărul condamnaților la 10000 locuitori</t>
  </si>
  <si>
    <t>Total condamnați</t>
  </si>
  <si>
    <t xml:space="preserve">     Ungheni</t>
  </si>
  <si>
    <t>Tabelul 1. Numărul infracţiunilor înregistrate pe raioane şi regiuni, în anul 2017</t>
  </si>
  <si>
    <t>Tabelul 3. Numărul infracţiunilor înregistrate după tipuri, 2013-2017</t>
  </si>
  <si>
    <t>Alte instituții</t>
  </si>
  <si>
    <t>Femei</t>
  </si>
  <si>
    <t>2013</t>
  </si>
  <si>
    <t>2014</t>
  </si>
  <si>
    <t>2015</t>
  </si>
  <si>
    <t>2016</t>
  </si>
  <si>
    <t>20-29</t>
  </si>
  <si>
    <t>30-39</t>
  </si>
  <si>
    <t>40-49</t>
  </si>
  <si>
    <t>50-60</t>
  </si>
  <si>
    <t>pînă la 20 ani</t>
  </si>
  <si>
    <t>60 și peste</t>
  </si>
  <si>
    <t>Bărbați</t>
  </si>
  <si>
    <r>
      <t>Tabelul 7</t>
    </r>
    <r>
      <rPr>
        <sz val="12"/>
        <color indexed="8"/>
        <rFont val="Times New Roman"/>
        <family val="1"/>
      </rPr>
      <t>.</t>
    </r>
    <r>
      <rPr>
        <i/>
        <sz val="12"/>
        <color indexed="8"/>
        <rFont val="Times New Roman"/>
        <family val="1"/>
      </rPr>
      <t xml:space="preserve"> Numărul minorilor deţinuţi în penitenciarul de tip închis, 2013-2017</t>
    </r>
  </si>
  <si>
    <t>Total deținuți</t>
  </si>
  <si>
    <t>1ni5-17 a</t>
  </si>
  <si>
    <t>Tabelul 4. Numărul persoanelor condamnate pe raioane și regiuni,  în anul 2017</t>
  </si>
  <si>
    <t>Tabelul 5. Persoane condamnate în funcţie de infracţiunea săvîrşită, 2013-2017</t>
  </si>
  <si>
    <t>Tabelul 6. Numărul deţinuţilor pe grupe de vîrstă și sexe, 2013-2017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</si>
</sst>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i/>
      <sz val="9"/>
      <color indexed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sz val="10"/>
      <color rgb="FFFF0000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Arial"/>
      <family val="2"/>
    </font>
    <font>
      <b/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 indent="1"/>
    </xf>
    <xf numFmtId="0" fontId="47" fillId="0" borderId="0" xfId="0" applyFont="1" applyAlignment="1">
      <alignment horizontal="left" vertical="center" wrapText="1" indent="1"/>
    </xf>
    <xf numFmtId="0" fontId="48" fillId="0" borderId="0" xfId="0" applyFont="1" applyAlignment="1">
      <alignment horizontal="left" vertical="center" wrapText="1" indent="4"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horizontal="left" vertical="center" wrapText="1" indent="1"/>
    </xf>
    <xf numFmtId="0" fontId="49" fillId="0" borderId="0" xfId="0" applyFont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left" vertical="center" wrapText="1" indent="1"/>
    </xf>
    <xf numFmtId="0" fontId="48" fillId="0" borderId="0" xfId="0" applyFont="1" applyBorder="1" applyAlignment="1">
      <alignment horizontal="left" vertical="center" wrapText="1" indent="2"/>
    </xf>
    <xf numFmtId="0" fontId="48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 indent="2"/>
    </xf>
    <xf numFmtId="0" fontId="48" fillId="0" borderId="10" xfId="0" applyFont="1" applyBorder="1" applyAlignment="1">
      <alignment horizontal="left" vertical="center" wrapText="1" indent="2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 indent="1"/>
    </xf>
    <xf numFmtId="0" fontId="47" fillId="0" borderId="0" xfId="0" applyFont="1" applyAlignment="1">
      <alignment horizontal="justify" vertical="center" wrapText="1"/>
    </xf>
    <xf numFmtId="0" fontId="48" fillId="0" borderId="0" xfId="0" applyFont="1" applyAlignment="1">
      <alignment horizontal="justify" vertical="center" wrapText="1"/>
    </xf>
    <xf numFmtId="0" fontId="48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vertical="center"/>
    </xf>
    <xf numFmtId="3" fontId="47" fillId="0" borderId="0" xfId="0" applyNumberFormat="1" applyFont="1" applyAlignment="1">
      <alignment horizontal="right" vertical="center" wrapText="1" indent="1"/>
    </xf>
    <xf numFmtId="3" fontId="48" fillId="0" borderId="0" xfId="0" applyNumberFormat="1" applyFont="1" applyAlignment="1">
      <alignment horizontal="right" vertical="center" wrapText="1" indent="1"/>
    </xf>
    <xf numFmtId="3" fontId="47" fillId="0" borderId="0" xfId="0" applyNumberFormat="1" applyFont="1" applyBorder="1" applyAlignment="1">
      <alignment horizontal="right" vertical="center" wrapText="1" indent="1"/>
    </xf>
    <xf numFmtId="3" fontId="48" fillId="0" borderId="0" xfId="0" applyNumberFormat="1" applyFont="1" applyBorder="1" applyAlignment="1">
      <alignment horizontal="right" vertical="center" wrapText="1" indent="1"/>
    </xf>
    <xf numFmtId="3" fontId="51" fillId="0" borderId="0" xfId="0" applyNumberFormat="1" applyFont="1" applyAlignment="1">
      <alignment horizontal="right" vertical="center" wrapText="1" indent="1"/>
    </xf>
    <xf numFmtId="0" fontId="48" fillId="0" borderId="0" xfId="0" applyFont="1" applyAlignment="1">
      <alignment horizontal="right" vertical="center" wrapText="1" indent="1"/>
    </xf>
    <xf numFmtId="0" fontId="52" fillId="0" borderId="0" xfId="0" applyFont="1" applyAlignment="1">
      <alignment horizontal="right" vertical="center" wrapText="1" indent="1"/>
    </xf>
    <xf numFmtId="3" fontId="52" fillId="0" borderId="0" xfId="0" applyNumberFormat="1" applyFont="1" applyAlignment="1">
      <alignment horizontal="right" vertical="center" wrapText="1" indent="1"/>
    </xf>
    <xf numFmtId="0" fontId="51" fillId="0" borderId="0" xfId="0" applyFont="1" applyAlignment="1">
      <alignment horizontal="right" vertical="center" wrapText="1" indent="1"/>
    </xf>
    <xf numFmtId="3" fontId="48" fillId="0" borderId="10" xfId="0" applyNumberFormat="1" applyFont="1" applyBorder="1" applyAlignment="1">
      <alignment horizontal="right" vertical="center" wrapText="1" indent="1"/>
    </xf>
    <xf numFmtId="3" fontId="52" fillId="0" borderId="10" xfId="0" applyNumberFormat="1" applyFont="1" applyBorder="1" applyAlignment="1">
      <alignment horizontal="right" vertical="center" wrapText="1" indent="1"/>
    </xf>
    <xf numFmtId="164" fontId="51" fillId="0" borderId="0" xfId="0" applyNumberFormat="1" applyFont="1" applyAlignment="1">
      <alignment horizontal="right" vertical="center" wrapText="1" indent="1"/>
    </xf>
    <xf numFmtId="164" fontId="52" fillId="0" borderId="0" xfId="0" applyNumberFormat="1" applyFont="1" applyAlignment="1">
      <alignment horizontal="right" vertical="center" wrapText="1" indent="1"/>
    </xf>
    <xf numFmtId="164" fontId="52" fillId="0" borderId="10" xfId="0" applyNumberFormat="1" applyFont="1" applyBorder="1" applyAlignment="1">
      <alignment horizontal="right" vertical="center" wrapText="1" indent="1"/>
    </xf>
    <xf numFmtId="0" fontId="48" fillId="0" borderId="10" xfId="0" applyFont="1" applyBorder="1" applyAlignment="1">
      <alignment horizontal="right" vertical="center" wrapText="1" indent="1"/>
    </xf>
    <xf numFmtId="0" fontId="45" fillId="0" borderId="0" xfId="0" applyFont="1" applyAlignment="1">
      <alignment/>
    </xf>
    <xf numFmtId="164" fontId="52" fillId="0" borderId="0" xfId="0" applyNumberFormat="1" applyFont="1" applyBorder="1" applyAlignment="1">
      <alignment horizontal="right" vertical="center" wrapText="1" indent="1"/>
    </xf>
    <xf numFmtId="0" fontId="53" fillId="0" borderId="0" xfId="0" applyFont="1" applyAlignment="1">
      <alignment horizontal="right"/>
    </xf>
    <xf numFmtId="3" fontId="47" fillId="0" borderId="13" xfId="0" applyNumberFormat="1" applyFont="1" applyBorder="1" applyAlignment="1">
      <alignment horizontal="right" vertical="center" wrapText="1" indent="1"/>
    </xf>
    <xf numFmtId="3" fontId="51" fillId="0" borderId="10" xfId="0" applyNumberFormat="1" applyFont="1" applyBorder="1" applyAlignment="1">
      <alignment horizontal="right" vertical="center" wrapText="1" indent="1"/>
    </xf>
    <xf numFmtId="0" fontId="51" fillId="0" borderId="10" xfId="0" applyFont="1" applyBorder="1" applyAlignment="1">
      <alignment horizontal="right" vertical="center" wrapText="1" indent="1"/>
    </xf>
    <xf numFmtId="164" fontId="51" fillId="0" borderId="10" xfId="0" applyNumberFormat="1" applyFont="1" applyBorder="1" applyAlignment="1">
      <alignment horizontal="right" vertical="center" wrapText="1" indent="1"/>
    </xf>
    <xf numFmtId="3" fontId="0" fillId="0" borderId="0" xfId="0" applyNumberFormat="1" applyAlignment="1">
      <alignment/>
    </xf>
    <xf numFmtId="3" fontId="47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3" fillId="0" borderId="10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4" fillId="0" borderId="0" xfId="0" applyFont="1" applyBorder="1" applyAlignment="1">
      <alignment horizontal="right" vertical="center" wrapText="1"/>
    </xf>
    <xf numFmtId="0" fontId="48" fillId="0" borderId="0" xfId="0" applyFont="1" applyBorder="1" applyAlignment="1">
      <alignment horizontal="right" vertical="center" wrapText="1"/>
    </xf>
    <xf numFmtId="0" fontId="55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55" fillId="0" borderId="12" xfId="0" applyFont="1" applyBorder="1" applyAlignment="1">
      <alignment horizontal="right" vertical="center"/>
    </xf>
    <xf numFmtId="3" fontId="47" fillId="0" borderId="0" xfId="0" applyNumberFormat="1" applyFont="1" applyFill="1" applyBorder="1" applyAlignment="1">
      <alignment horizontal="right" vertical="center" wrapText="1" indent="1"/>
    </xf>
    <xf numFmtId="0" fontId="48" fillId="0" borderId="0" xfId="0" applyFont="1" applyAlignment="1">
      <alignment horizontal="right" indent="1"/>
    </xf>
    <xf numFmtId="3" fontId="48" fillId="0" borderId="0" xfId="0" applyNumberFormat="1" applyFont="1" applyAlignment="1">
      <alignment horizontal="right" indent="1"/>
    </xf>
    <xf numFmtId="0" fontId="48" fillId="0" borderId="0" xfId="0" applyFont="1" applyAlignment="1">
      <alignment horizontal="right" vertical="center" indent="1"/>
    </xf>
    <xf numFmtId="0" fontId="48" fillId="0" borderId="10" xfId="0" applyFont="1" applyBorder="1" applyAlignment="1">
      <alignment horizontal="right" indent="1"/>
    </xf>
    <xf numFmtId="0" fontId="53" fillId="0" borderId="0" xfId="0" applyFont="1" applyAlignment="1">
      <alignment/>
    </xf>
    <xf numFmtId="0" fontId="56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 wrapText="1" indent="2"/>
    </xf>
    <xf numFmtId="0" fontId="52" fillId="0" borderId="0" xfId="0" applyFont="1" applyFill="1" applyAlignment="1">
      <alignment horizontal="right" vertical="center" wrapText="1" indent="1"/>
    </xf>
    <xf numFmtId="3" fontId="48" fillId="0" borderId="0" xfId="0" applyNumberFormat="1" applyFont="1" applyFill="1" applyBorder="1" applyAlignment="1">
      <alignment horizontal="right" vertical="center" wrapText="1" indent="1"/>
    </xf>
    <xf numFmtId="3" fontId="51" fillId="0" borderId="0" xfId="0" applyNumberFormat="1" applyFont="1" applyFill="1" applyAlignment="1">
      <alignment horizontal="right" vertical="center" wrapText="1" indent="1"/>
    </xf>
    <xf numFmtId="3" fontId="14" fillId="0" borderId="0" xfId="0" applyNumberFormat="1" applyFont="1" applyFill="1" applyBorder="1" applyAlignment="1">
      <alignment horizontal="right" vertical="center" wrapText="1" indent="1"/>
    </xf>
    <xf numFmtId="164" fontId="0" fillId="0" borderId="0" xfId="0" applyNumberFormat="1" applyAlignment="1">
      <alignment/>
    </xf>
    <xf numFmtId="0" fontId="15" fillId="0" borderId="0" xfId="0" applyFont="1" applyAlignment="1">
      <alignment vertical="center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vertical="center" wrapText="1"/>
    </xf>
    <xf numFmtId="3" fontId="51" fillId="0" borderId="13" xfId="0" applyNumberFormat="1" applyFont="1" applyBorder="1" applyAlignment="1">
      <alignment horizontal="right" vertical="center" wrapText="1" indent="2"/>
    </xf>
    <xf numFmtId="3" fontId="51" fillId="0" borderId="0" xfId="0" applyNumberFormat="1" applyFont="1" applyAlignment="1">
      <alignment horizontal="right" vertical="center" wrapText="1" indent="2"/>
    </xf>
    <xf numFmtId="3" fontId="52" fillId="0" borderId="0" xfId="0" applyNumberFormat="1" applyFont="1" applyAlignment="1">
      <alignment horizontal="right" vertical="center" wrapText="1" indent="2"/>
    </xf>
    <xf numFmtId="3" fontId="52" fillId="0" borderId="0" xfId="0" applyNumberFormat="1" applyFont="1" applyFill="1" applyAlignment="1">
      <alignment horizontal="right" vertical="center" wrapText="1" indent="2"/>
    </xf>
    <xf numFmtId="0" fontId="47" fillId="0" borderId="0" xfId="0" applyFont="1" applyBorder="1" applyAlignment="1">
      <alignment horizontal="left" vertical="center" wrapText="1" indent="1"/>
    </xf>
    <xf numFmtId="3" fontId="51" fillId="0" borderId="0" xfId="0" applyNumberFormat="1" applyFont="1" applyBorder="1" applyAlignment="1">
      <alignment horizontal="right" vertical="center" wrapText="1" indent="2"/>
    </xf>
    <xf numFmtId="0" fontId="48" fillId="0" borderId="10" xfId="0" applyFont="1" applyBorder="1" applyAlignment="1">
      <alignment horizontal="left" vertical="center" wrapText="1" indent="4"/>
    </xf>
    <xf numFmtId="0" fontId="48" fillId="0" borderId="10" xfId="0" applyFont="1" applyBorder="1" applyAlignment="1">
      <alignment horizontal="left" indent="6"/>
    </xf>
    <xf numFmtId="0" fontId="0" fillId="0" borderId="10" xfId="0" applyBorder="1" applyAlignment="1">
      <alignment horizontal="left" indent="7"/>
    </xf>
    <xf numFmtId="1" fontId="0" fillId="0" borderId="0" xfId="0" applyNumberFormat="1" applyAlignment="1">
      <alignment/>
    </xf>
    <xf numFmtId="0" fontId="47" fillId="0" borderId="0" xfId="0" applyFont="1" applyAlignment="1">
      <alignment horizontal="right" vertical="center" wrapText="1" indent="2"/>
    </xf>
    <xf numFmtId="0" fontId="47" fillId="0" borderId="0" xfId="0" applyFont="1" applyAlignment="1">
      <alignment horizontal="right" indent="1"/>
    </xf>
    <xf numFmtId="0" fontId="48" fillId="0" borderId="0" xfId="0" applyFont="1" applyAlignment="1">
      <alignment horizontal="right" vertical="center" wrapText="1" indent="2"/>
    </xf>
    <xf numFmtId="0" fontId="48" fillId="0" borderId="10" xfId="0" applyFont="1" applyBorder="1" applyAlignment="1">
      <alignment horizontal="right" vertical="center" wrapText="1" indent="2"/>
    </xf>
    <xf numFmtId="0" fontId="53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 horizontal="center"/>
      <protection/>
    </xf>
    <xf numFmtId="0" fontId="48" fillId="0" borderId="12" xfId="0" applyFont="1" applyFill="1" applyBorder="1" applyAlignment="1" applyProtection="1">
      <alignment horizontal="center"/>
      <protection/>
    </xf>
    <xf numFmtId="0" fontId="51" fillId="0" borderId="12" xfId="0" applyFont="1" applyFill="1" applyBorder="1" applyAlignment="1" applyProtection="1">
      <alignment horizontal="center"/>
      <protection/>
    </xf>
    <xf numFmtId="3" fontId="48" fillId="0" borderId="0" xfId="0" applyNumberFormat="1" applyFont="1" applyFill="1" applyBorder="1" applyAlignment="1" applyProtection="1">
      <alignment horizontal="right" indent="1"/>
      <protection/>
    </xf>
    <xf numFmtId="3" fontId="48" fillId="0" borderId="10" xfId="0" applyNumberFormat="1" applyFont="1" applyFill="1" applyBorder="1" applyAlignment="1" applyProtection="1">
      <alignment horizontal="right" indent="1"/>
      <protection/>
    </xf>
    <xf numFmtId="3" fontId="48" fillId="0" borderId="0" xfId="0" applyNumberFormat="1" applyFont="1" applyBorder="1" applyAlignment="1">
      <alignment horizontal="right" indent="1"/>
    </xf>
    <xf numFmtId="3" fontId="47" fillId="0" borderId="0" xfId="0" applyNumberFormat="1" applyFont="1" applyFill="1" applyBorder="1" applyAlignment="1" applyProtection="1">
      <alignment horizontal="right" indent="1"/>
      <protection/>
    </xf>
    <xf numFmtId="0" fontId="48" fillId="0" borderId="1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65" fontId="51" fillId="0" borderId="0" xfId="0" applyNumberFormat="1" applyFont="1" applyAlignment="1">
      <alignment horizontal="right" vertical="center" wrapText="1" indent="2"/>
    </xf>
    <xf numFmtId="165" fontId="52" fillId="0" borderId="0" xfId="0" applyNumberFormat="1" applyFont="1" applyAlignment="1">
      <alignment horizontal="right" vertical="center" wrapText="1" indent="2"/>
    </xf>
    <xf numFmtId="165" fontId="52" fillId="0" borderId="0" xfId="0" applyNumberFormat="1" applyFont="1" applyFill="1" applyAlignment="1">
      <alignment horizontal="right" vertical="center" wrapText="1" indent="2"/>
    </xf>
    <xf numFmtId="165" fontId="51" fillId="0" borderId="0" xfId="0" applyNumberFormat="1" applyFont="1" applyBorder="1" applyAlignment="1">
      <alignment horizontal="right" vertical="center" wrapText="1" indent="2"/>
    </xf>
    <xf numFmtId="0" fontId="5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right" vertical="center" wrapText="1" indent="1"/>
    </xf>
    <xf numFmtId="3" fontId="47" fillId="0" borderId="0" xfId="0" applyNumberFormat="1" applyFont="1" applyBorder="1" applyAlignment="1">
      <alignment horizontal="right" indent="1"/>
    </xf>
    <xf numFmtId="0" fontId="48" fillId="0" borderId="12" xfId="0" applyFont="1" applyFill="1" applyBorder="1" applyAlignment="1" applyProtection="1">
      <alignment/>
      <protection/>
    </xf>
    <xf numFmtId="3" fontId="47" fillId="0" borderId="10" xfId="0" applyNumberFormat="1" applyFont="1" applyFill="1" applyBorder="1" applyAlignment="1" applyProtection="1">
      <alignment horizontal="right" indent="1"/>
      <protection/>
    </xf>
    <xf numFmtId="0" fontId="49" fillId="0" borderId="0" xfId="0" applyFont="1" applyAlignment="1">
      <alignment/>
    </xf>
    <xf numFmtId="0" fontId="52" fillId="0" borderId="0" xfId="0" applyFont="1" applyFill="1" applyBorder="1" applyAlignment="1" applyProtection="1">
      <alignment horizontal="center"/>
      <protection/>
    </xf>
    <xf numFmtId="0" fontId="48" fillId="0" borderId="0" xfId="0" applyFont="1" applyBorder="1" applyAlignment="1">
      <alignment horizontal="center"/>
    </xf>
    <xf numFmtId="3" fontId="48" fillId="0" borderId="10" xfId="0" applyNumberFormat="1" applyFont="1" applyBorder="1" applyAlignment="1">
      <alignment horizontal="right" indent="1"/>
    </xf>
    <xf numFmtId="0" fontId="58" fillId="0" borderId="0" xfId="0" applyFont="1" applyAlignment="1">
      <alignment horizontal="right" vertical="center"/>
    </xf>
    <xf numFmtId="0" fontId="47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7.140625" style="0" customWidth="1"/>
    <col min="2" max="2" width="11.8515625" style="0" customWidth="1"/>
    <col min="3" max="3" width="15.7109375" style="0" customWidth="1"/>
    <col min="4" max="4" width="16.57421875" style="0" customWidth="1"/>
    <col min="5" max="5" width="17.28125" style="0" customWidth="1"/>
  </cols>
  <sheetData>
    <row r="1" spans="1:5" ht="15.75">
      <c r="A1" s="115" t="s">
        <v>0</v>
      </c>
      <c r="B1" s="115"/>
      <c r="C1" s="115"/>
      <c r="D1" s="115"/>
      <c r="E1" s="115"/>
    </row>
    <row r="2" ht="15.75">
      <c r="A2" s="7" t="s">
        <v>97</v>
      </c>
    </row>
    <row r="3" spans="1:5" ht="16.5" thickBot="1">
      <c r="A3" s="7"/>
      <c r="E3" s="39" t="s">
        <v>90</v>
      </c>
    </row>
    <row r="4" spans="1:5" ht="82.5" customHeight="1">
      <c r="A4" s="8"/>
      <c r="B4" s="8" t="s">
        <v>42</v>
      </c>
      <c r="C4" s="8" t="s">
        <v>1</v>
      </c>
      <c r="D4" s="8" t="s">
        <v>2</v>
      </c>
      <c r="E4" s="8" t="s">
        <v>3</v>
      </c>
    </row>
    <row r="5" spans="1:11" ht="15">
      <c r="A5" s="1" t="s">
        <v>4</v>
      </c>
      <c r="B5" s="26">
        <v>35581</v>
      </c>
      <c r="C5" s="26">
        <v>7647</v>
      </c>
      <c r="D5" s="33">
        <v>100.2</v>
      </c>
      <c r="E5" s="33">
        <v>21.5356765080606</v>
      </c>
      <c r="H5" s="51"/>
      <c r="I5" s="51"/>
      <c r="J5" s="51"/>
      <c r="K5" s="51"/>
    </row>
    <row r="6" spans="1:11" ht="15" customHeight="1">
      <c r="A6" s="2" t="s">
        <v>5</v>
      </c>
      <c r="B6" s="29">
        <v>11190</v>
      </c>
      <c r="C6" s="29">
        <v>2709</v>
      </c>
      <c r="D6" s="34">
        <v>136.4</v>
      </c>
      <c r="E6" s="34">
        <v>33.017902065172876</v>
      </c>
      <c r="H6" s="51"/>
      <c r="I6" s="52"/>
      <c r="J6" s="52"/>
      <c r="K6" s="51"/>
    </row>
    <row r="7" spans="1:11" ht="15">
      <c r="A7" s="3" t="s">
        <v>6</v>
      </c>
      <c r="B7" s="26">
        <v>7358</v>
      </c>
      <c r="C7" s="26">
        <v>1243</v>
      </c>
      <c r="D7" s="33">
        <v>74.8</v>
      </c>
      <c r="E7" s="33">
        <v>12.637880496283364</v>
      </c>
      <c r="H7" s="51"/>
      <c r="I7" s="53"/>
      <c r="J7" s="53"/>
      <c r="K7" s="51"/>
    </row>
    <row r="8" spans="1:11" ht="15">
      <c r="A8" s="4" t="s">
        <v>7</v>
      </c>
      <c r="B8" s="29">
        <v>1739</v>
      </c>
      <c r="C8" s="28">
        <v>371</v>
      </c>
      <c r="D8" s="34">
        <v>115</v>
      </c>
      <c r="E8" s="34">
        <v>24.529087795621788</v>
      </c>
      <c r="H8" s="51"/>
      <c r="I8" s="53"/>
      <c r="J8" s="53"/>
      <c r="K8" s="51"/>
    </row>
    <row r="9" spans="1:11" ht="15">
      <c r="A9" s="4" t="s">
        <v>8</v>
      </c>
      <c r="B9" s="28">
        <v>535</v>
      </c>
      <c r="C9" s="28">
        <v>83</v>
      </c>
      <c r="D9" s="34">
        <v>73.9</v>
      </c>
      <c r="E9" s="34">
        <v>11.45649293286219</v>
      </c>
      <c r="H9" s="51"/>
      <c r="I9" s="53"/>
      <c r="J9" s="53"/>
      <c r="K9" s="51"/>
    </row>
    <row r="10" spans="1:11" ht="15">
      <c r="A10" s="4" t="s">
        <v>9</v>
      </c>
      <c r="B10" s="28">
        <v>337</v>
      </c>
      <c r="C10" s="28">
        <v>54</v>
      </c>
      <c r="D10" s="34">
        <v>79.3</v>
      </c>
      <c r="E10" s="34">
        <v>12.713660121486086</v>
      </c>
      <c r="H10" s="51"/>
      <c r="I10" s="53"/>
      <c r="J10" s="53"/>
      <c r="K10" s="51"/>
    </row>
    <row r="11" spans="1:11" ht="15">
      <c r="A11" s="4" t="s">
        <v>10</v>
      </c>
      <c r="B11" s="28">
        <v>645</v>
      </c>
      <c r="C11" s="28">
        <v>101</v>
      </c>
      <c r="D11" s="34">
        <v>74.3</v>
      </c>
      <c r="E11" s="34">
        <v>11.640906838168343</v>
      </c>
      <c r="H11" s="51"/>
      <c r="I11" s="53"/>
      <c r="J11" s="53"/>
      <c r="K11" s="51"/>
    </row>
    <row r="12" spans="1:11" ht="15">
      <c r="A12" s="4" t="s">
        <v>11</v>
      </c>
      <c r="B12" s="28">
        <v>596</v>
      </c>
      <c r="C12" s="28">
        <v>63</v>
      </c>
      <c r="D12" s="34">
        <v>74.2</v>
      </c>
      <c r="E12" s="34">
        <v>7.846556233653008</v>
      </c>
      <c r="H12" s="51"/>
      <c r="I12" s="53"/>
      <c r="J12" s="53"/>
      <c r="K12" s="51"/>
    </row>
    <row r="13" spans="1:11" ht="15">
      <c r="A13" s="4" t="s">
        <v>12</v>
      </c>
      <c r="B13" s="28">
        <v>526</v>
      </c>
      <c r="C13" s="28">
        <v>98</v>
      </c>
      <c r="D13" s="34">
        <v>57.7</v>
      </c>
      <c r="E13" s="34">
        <v>10.750800824959411</v>
      </c>
      <c r="H13" s="51"/>
      <c r="I13" s="53"/>
      <c r="J13" s="53"/>
      <c r="K13" s="51"/>
    </row>
    <row r="14" spans="1:11" ht="15">
      <c r="A14" s="4" t="s">
        <v>13</v>
      </c>
      <c r="B14" s="28">
        <v>639</v>
      </c>
      <c r="C14" s="28">
        <v>71</v>
      </c>
      <c r="D14" s="34">
        <v>74</v>
      </c>
      <c r="E14" s="34">
        <v>8.173696813409467</v>
      </c>
      <c r="H14" s="51"/>
      <c r="I14" s="52"/>
      <c r="J14" s="52"/>
      <c r="K14" s="51"/>
    </row>
    <row r="15" spans="1:11" ht="15">
      <c r="A15" s="4" t="s">
        <v>14</v>
      </c>
      <c r="B15" s="28">
        <v>288</v>
      </c>
      <c r="C15" s="28">
        <v>52</v>
      </c>
      <c r="D15" s="34">
        <v>48.6</v>
      </c>
      <c r="E15" s="34">
        <v>8.761731452930967</v>
      </c>
      <c r="H15" s="51"/>
      <c r="I15" s="52"/>
      <c r="J15" s="52"/>
      <c r="K15" s="51"/>
    </row>
    <row r="16" spans="1:11" ht="15">
      <c r="A16" s="4" t="s">
        <v>15</v>
      </c>
      <c r="B16" s="28">
        <v>375</v>
      </c>
      <c r="C16" s="28">
        <v>59</v>
      </c>
      <c r="D16" s="34">
        <v>70.1</v>
      </c>
      <c r="E16" s="34">
        <v>11.023092444510873</v>
      </c>
      <c r="H16" s="51"/>
      <c r="I16" s="52"/>
      <c r="J16" s="52"/>
      <c r="K16" s="51"/>
    </row>
    <row r="17" spans="1:11" ht="15">
      <c r="A17" s="4" t="s">
        <v>16</v>
      </c>
      <c r="B17" s="28">
        <v>448</v>
      </c>
      <c r="C17" s="28">
        <v>63</v>
      </c>
      <c r="D17" s="34">
        <v>66.4</v>
      </c>
      <c r="E17" s="34">
        <v>9.338590613975274</v>
      </c>
      <c r="H17" s="51"/>
      <c r="I17" s="52"/>
      <c r="J17" s="52"/>
      <c r="K17" s="51"/>
    </row>
    <row r="18" spans="1:11" ht="15">
      <c r="A18" s="4" t="s">
        <v>17</v>
      </c>
      <c r="B18" s="28">
        <v>523</v>
      </c>
      <c r="C18" s="28">
        <v>90</v>
      </c>
      <c r="D18" s="34">
        <v>56.9</v>
      </c>
      <c r="E18" s="34">
        <v>9.786651008025053</v>
      </c>
      <c r="H18" s="51"/>
      <c r="I18" s="53"/>
      <c r="J18" s="53"/>
      <c r="K18" s="51"/>
    </row>
    <row r="19" spans="1:11" ht="15">
      <c r="A19" s="4" t="s">
        <v>18</v>
      </c>
      <c r="B19" s="28">
        <v>707</v>
      </c>
      <c r="C19" s="28">
        <v>138</v>
      </c>
      <c r="D19" s="34">
        <v>70.7</v>
      </c>
      <c r="E19" s="34">
        <v>13.798620137986202</v>
      </c>
      <c r="H19" s="51"/>
      <c r="I19" s="51"/>
      <c r="J19" s="51"/>
      <c r="K19" s="51"/>
    </row>
    <row r="20" spans="1:11" ht="15">
      <c r="A20" s="3" t="s">
        <v>19</v>
      </c>
      <c r="B20" s="26">
        <v>8073</v>
      </c>
      <c r="C20" s="26">
        <v>1400</v>
      </c>
      <c r="D20" s="33">
        <v>76.6</v>
      </c>
      <c r="E20" s="33">
        <v>13.276660957702454</v>
      </c>
      <c r="H20" s="51"/>
      <c r="I20" s="51"/>
      <c r="J20" s="51"/>
      <c r="K20" s="51"/>
    </row>
    <row r="21" spans="1:5" ht="15">
      <c r="A21" s="4" t="s">
        <v>20</v>
      </c>
      <c r="B21" s="28">
        <v>592</v>
      </c>
      <c r="C21" s="28">
        <v>105</v>
      </c>
      <c r="D21" s="34">
        <v>71</v>
      </c>
      <c r="E21" s="34">
        <v>12.5866078492484</v>
      </c>
    </row>
    <row r="22" spans="1:5" ht="15">
      <c r="A22" s="4" t="s">
        <v>21</v>
      </c>
      <c r="B22" s="28">
        <v>526</v>
      </c>
      <c r="C22" s="28">
        <v>82</v>
      </c>
      <c r="D22" s="34">
        <v>68</v>
      </c>
      <c r="E22" s="34">
        <v>10.590894413948984</v>
      </c>
    </row>
    <row r="23" spans="1:5" ht="15">
      <c r="A23" s="4" t="s">
        <v>22</v>
      </c>
      <c r="B23" s="28">
        <v>822</v>
      </c>
      <c r="C23" s="28">
        <v>117</v>
      </c>
      <c r="D23" s="34">
        <v>111.7</v>
      </c>
      <c r="E23" s="34">
        <v>15.901924540611068</v>
      </c>
    </row>
    <row r="24" spans="1:5" ht="15">
      <c r="A24" s="4" t="s">
        <v>23</v>
      </c>
      <c r="B24" s="28">
        <v>261</v>
      </c>
      <c r="C24" s="28">
        <v>59</v>
      </c>
      <c r="D24" s="34">
        <v>73.9</v>
      </c>
      <c r="E24" s="34">
        <v>16.72952051492897</v>
      </c>
    </row>
    <row r="25" spans="1:5" ht="15">
      <c r="A25" s="4" t="s">
        <v>24</v>
      </c>
      <c r="B25" s="28">
        <v>883</v>
      </c>
      <c r="C25" s="28">
        <v>163</v>
      </c>
      <c r="D25" s="34">
        <v>73.77</v>
      </c>
      <c r="E25" s="34">
        <v>13.618514495780767</v>
      </c>
    </row>
    <row r="26" spans="1:5" ht="15">
      <c r="A26" s="4" t="s">
        <v>25</v>
      </c>
      <c r="B26" s="29">
        <v>953</v>
      </c>
      <c r="C26" s="28">
        <v>178</v>
      </c>
      <c r="D26" s="34">
        <v>93.89</v>
      </c>
      <c r="E26" s="34">
        <v>17.5284837861525</v>
      </c>
    </row>
    <row r="27" spans="1:5" ht="15">
      <c r="A27" s="4" t="s">
        <v>26</v>
      </c>
      <c r="B27" s="28">
        <v>490</v>
      </c>
      <c r="C27" s="28">
        <v>78</v>
      </c>
      <c r="D27" s="34">
        <v>74.9</v>
      </c>
      <c r="E27" s="34">
        <v>11.927152621679893</v>
      </c>
    </row>
    <row r="28" spans="1:5" ht="15">
      <c r="A28" s="4" t="s">
        <v>27</v>
      </c>
      <c r="B28" s="29">
        <v>1027</v>
      </c>
      <c r="C28" s="28">
        <v>198</v>
      </c>
      <c r="D28" s="34">
        <v>82.3</v>
      </c>
      <c r="E28" s="34">
        <v>15.865130366500537</v>
      </c>
    </row>
    <row r="29" spans="1:5" ht="15">
      <c r="A29" s="4" t="s">
        <v>28</v>
      </c>
      <c r="B29" s="28">
        <v>412</v>
      </c>
      <c r="C29" s="28">
        <v>63</v>
      </c>
      <c r="D29" s="34">
        <v>81.6</v>
      </c>
      <c r="E29" s="34">
        <v>12.478212644588814</v>
      </c>
    </row>
    <row r="30" spans="1:5" ht="15">
      <c r="A30" s="4" t="s">
        <v>29</v>
      </c>
      <c r="B30" s="28">
        <v>671</v>
      </c>
      <c r="C30" s="28">
        <v>100</v>
      </c>
      <c r="D30" s="34">
        <v>72.6</v>
      </c>
      <c r="E30" s="34">
        <v>10.827315150662091</v>
      </c>
    </row>
    <row r="31" spans="1:5" ht="15">
      <c r="A31" s="4" t="s">
        <v>30</v>
      </c>
      <c r="B31" s="28">
        <v>205</v>
      </c>
      <c r="C31" s="28">
        <v>57</v>
      </c>
      <c r="D31" s="34">
        <v>49.4</v>
      </c>
      <c r="E31" s="34">
        <v>13.722044343869616</v>
      </c>
    </row>
    <row r="32" spans="1:5" ht="15">
      <c r="A32" s="4" t="s">
        <v>31</v>
      </c>
      <c r="B32" s="28">
        <v>495</v>
      </c>
      <c r="C32" s="28">
        <v>89</v>
      </c>
      <c r="D32" s="34">
        <v>68.9</v>
      </c>
      <c r="E32" s="34">
        <v>12.376409728692412</v>
      </c>
    </row>
    <row r="33" spans="1:5" ht="15">
      <c r="A33" s="5" t="s">
        <v>43</v>
      </c>
      <c r="B33" s="28">
        <v>736</v>
      </c>
      <c r="C33" s="28">
        <v>111</v>
      </c>
      <c r="D33" s="34">
        <v>62.85</v>
      </c>
      <c r="E33" s="34">
        <v>9.482559778569415</v>
      </c>
    </row>
    <row r="34" spans="1:5" ht="15">
      <c r="A34" s="3" t="s">
        <v>32</v>
      </c>
      <c r="B34" s="26">
        <v>4327</v>
      </c>
      <c r="C34" s="30">
        <v>540</v>
      </c>
      <c r="D34" s="33">
        <v>81.58</v>
      </c>
      <c r="E34" s="33">
        <v>10.181801726381048</v>
      </c>
    </row>
    <row r="35" spans="1:5" ht="15.75" customHeight="1">
      <c r="A35" s="4" t="s">
        <v>33</v>
      </c>
      <c r="B35" s="28">
        <v>208</v>
      </c>
      <c r="C35" s="28">
        <v>34</v>
      </c>
      <c r="D35" s="34">
        <v>73.5</v>
      </c>
      <c r="E35" s="34">
        <v>12.033694344163658</v>
      </c>
    </row>
    <row r="36" spans="1:6" ht="15">
      <c r="A36" s="4" t="s">
        <v>34</v>
      </c>
      <c r="B36" s="29">
        <v>1201</v>
      </c>
      <c r="C36" s="28">
        <v>121</v>
      </c>
      <c r="D36" s="34">
        <v>96.47</v>
      </c>
      <c r="E36" s="34">
        <v>9.721061764894916</v>
      </c>
      <c r="F36" s="44"/>
    </row>
    <row r="37" spans="1:5" ht="15">
      <c r="A37" s="4" t="s">
        <v>35</v>
      </c>
      <c r="B37" s="28">
        <v>563</v>
      </c>
      <c r="C37" s="28">
        <v>66</v>
      </c>
      <c r="D37" s="34">
        <v>91.1</v>
      </c>
      <c r="E37" s="34">
        <v>10.687912942090945</v>
      </c>
    </row>
    <row r="38" spans="1:5" ht="15">
      <c r="A38" s="4" t="s">
        <v>36</v>
      </c>
      <c r="B38" s="28">
        <v>741</v>
      </c>
      <c r="C38" s="28">
        <v>114</v>
      </c>
      <c r="D38" s="34">
        <v>82.15</v>
      </c>
      <c r="E38" s="34">
        <v>12.644188110026619</v>
      </c>
    </row>
    <row r="39" spans="1:5" ht="15">
      <c r="A39" s="4" t="s">
        <v>37</v>
      </c>
      <c r="B39" s="28">
        <v>427</v>
      </c>
      <c r="C39" s="28">
        <v>68</v>
      </c>
      <c r="D39" s="34">
        <v>71.64</v>
      </c>
      <c r="E39" s="34">
        <v>11.418975650713685</v>
      </c>
    </row>
    <row r="40" spans="1:5" ht="15">
      <c r="A40" s="4" t="s">
        <v>38</v>
      </c>
      <c r="B40" s="28">
        <v>344</v>
      </c>
      <c r="C40" s="28">
        <v>60</v>
      </c>
      <c r="D40" s="34">
        <v>65.52</v>
      </c>
      <c r="E40" s="34">
        <v>11.418783899514702</v>
      </c>
    </row>
    <row r="41" spans="1:5" ht="14.25" customHeight="1">
      <c r="A41" s="4" t="s">
        <v>39</v>
      </c>
      <c r="B41" s="28">
        <v>573</v>
      </c>
      <c r="C41" s="28">
        <v>42</v>
      </c>
      <c r="D41" s="34">
        <v>81.6</v>
      </c>
      <c r="E41" s="34">
        <v>5.982224247948952</v>
      </c>
    </row>
    <row r="42" spans="1:5" ht="15">
      <c r="A42" s="4" t="s">
        <v>40</v>
      </c>
      <c r="B42" s="28">
        <v>270</v>
      </c>
      <c r="C42" s="28">
        <v>35</v>
      </c>
      <c r="D42" s="34">
        <v>62.2</v>
      </c>
      <c r="E42" s="34">
        <v>8.061358454061773</v>
      </c>
    </row>
    <row r="43" spans="1:5" ht="18.75" customHeight="1" thickBot="1">
      <c r="A43" s="6" t="s">
        <v>41</v>
      </c>
      <c r="B43" s="41">
        <v>1479</v>
      </c>
      <c r="C43" s="42">
        <v>173</v>
      </c>
      <c r="D43" s="43">
        <v>97.95</v>
      </c>
      <c r="E43" s="43">
        <v>10.679210108829174</v>
      </c>
    </row>
    <row r="44" ht="15">
      <c r="B44" s="44"/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6.28125" style="0" customWidth="1"/>
  </cols>
  <sheetData>
    <row r="1" spans="1:6" ht="16.5" thickBot="1">
      <c r="A1" s="21" t="s">
        <v>93</v>
      </c>
      <c r="B1" s="46"/>
      <c r="C1" s="46"/>
      <c r="D1" s="46"/>
      <c r="E1" s="46"/>
      <c r="F1" s="47" t="s">
        <v>90</v>
      </c>
    </row>
    <row r="2" spans="1:6" ht="15.75" thickBot="1">
      <c r="A2" s="105"/>
      <c r="B2" s="13">
        <v>2013</v>
      </c>
      <c r="C2" s="13">
        <v>2014</v>
      </c>
      <c r="D2" s="13">
        <v>2015</v>
      </c>
      <c r="E2" s="13">
        <v>2016</v>
      </c>
      <c r="F2" s="106">
        <v>2017</v>
      </c>
    </row>
    <row r="3" spans="1:6" ht="15">
      <c r="A3" s="9" t="s">
        <v>44</v>
      </c>
      <c r="B3" s="24">
        <v>38157</v>
      </c>
      <c r="C3" s="24">
        <v>41786</v>
      </c>
      <c r="D3" s="24">
        <v>39782</v>
      </c>
      <c r="E3" s="26">
        <v>41921</v>
      </c>
      <c r="F3" s="45">
        <v>35581</v>
      </c>
    </row>
    <row r="4" spans="1:6" ht="15">
      <c r="A4" s="10" t="s">
        <v>45</v>
      </c>
      <c r="B4" s="25"/>
      <c r="C4" s="25"/>
      <c r="D4" s="25"/>
      <c r="E4" s="27"/>
      <c r="F4" s="26"/>
    </row>
    <row r="5" spans="1:6" ht="15">
      <c r="A5" s="11" t="s">
        <v>46</v>
      </c>
      <c r="B5" s="25">
        <v>163</v>
      </c>
      <c r="C5" s="25">
        <v>154</v>
      </c>
      <c r="D5" s="25">
        <v>193</v>
      </c>
      <c r="E5" s="28">
        <v>194</v>
      </c>
      <c r="F5" s="27">
        <v>179</v>
      </c>
    </row>
    <row r="6" spans="1:6" ht="15">
      <c r="A6" s="11" t="s">
        <v>47</v>
      </c>
      <c r="B6" s="25">
        <v>1109</v>
      </c>
      <c r="C6" s="25">
        <v>1222</v>
      </c>
      <c r="D6" s="25">
        <v>1233</v>
      </c>
      <c r="E6" s="29">
        <v>1204</v>
      </c>
      <c r="F6" s="28">
        <v>919</v>
      </c>
    </row>
    <row r="7" spans="1:6" ht="15">
      <c r="A7" s="11" t="s">
        <v>48</v>
      </c>
      <c r="B7" s="25">
        <v>6471</v>
      </c>
      <c r="C7" s="25">
        <v>6714</v>
      </c>
      <c r="D7" s="25">
        <v>6720</v>
      </c>
      <c r="E7" s="29">
        <v>6950</v>
      </c>
      <c r="F7" s="29">
        <v>6549</v>
      </c>
    </row>
    <row r="8" spans="1:6" ht="15">
      <c r="A8" s="11" t="s">
        <v>49</v>
      </c>
      <c r="B8" s="25">
        <v>21185</v>
      </c>
      <c r="C8" s="25">
        <v>22751</v>
      </c>
      <c r="D8" s="25">
        <v>21357</v>
      </c>
      <c r="E8" s="29">
        <v>23116</v>
      </c>
      <c r="F8" s="29">
        <v>19255</v>
      </c>
    </row>
    <row r="9" spans="1:6" ht="15.75" thickBot="1">
      <c r="A9" s="15" t="s">
        <v>50</v>
      </c>
      <c r="B9" s="31">
        <v>9229</v>
      </c>
      <c r="C9" s="31">
        <v>10945</v>
      </c>
      <c r="D9" s="31">
        <v>10279</v>
      </c>
      <c r="E9" s="107" t="s">
        <v>89</v>
      </c>
      <c r="F9" s="32">
        <v>8679</v>
      </c>
    </row>
    <row r="11" ht="15.75">
      <c r="A11" s="73" t="s">
        <v>98</v>
      </c>
    </row>
    <row r="12" spans="1:7" ht="16.5" thickBot="1">
      <c r="A12" s="7"/>
      <c r="G12" s="39" t="s">
        <v>90</v>
      </c>
    </row>
    <row r="13" spans="1:7" ht="39" thickBot="1">
      <c r="A13" s="12"/>
      <c r="B13" s="13">
        <v>2013</v>
      </c>
      <c r="C13" s="13">
        <v>2014</v>
      </c>
      <c r="D13" s="13">
        <v>2015</v>
      </c>
      <c r="E13" s="13">
        <v>2016</v>
      </c>
      <c r="F13" s="13">
        <v>2017</v>
      </c>
      <c r="G13" s="13" t="s">
        <v>92</v>
      </c>
    </row>
    <row r="14" spans="1:8" ht="15">
      <c r="A14" s="1" t="s">
        <v>51</v>
      </c>
      <c r="B14" s="22">
        <v>38157</v>
      </c>
      <c r="C14" s="22">
        <v>41786</v>
      </c>
      <c r="D14" s="22">
        <v>39782</v>
      </c>
      <c r="E14" s="26">
        <v>41921</v>
      </c>
      <c r="F14" s="26">
        <v>35581</v>
      </c>
      <c r="G14" s="33">
        <v>84.87631497340236</v>
      </c>
      <c r="H14" s="72"/>
    </row>
    <row r="15" spans="1:8" ht="15">
      <c r="A15" s="2" t="s">
        <v>45</v>
      </c>
      <c r="B15" s="23"/>
      <c r="C15" s="23"/>
      <c r="D15" s="23"/>
      <c r="E15" s="30"/>
      <c r="F15" s="30"/>
      <c r="G15" s="33"/>
      <c r="H15" s="72"/>
    </row>
    <row r="16" spans="1:8" ht="15">
      <c r="A16" s="1" t="s">
        <v>52</v>
      </c>
      <c r="B16" s="22">
        <v>1647</v>
      </c>
      <c r="C16" s="22">
        <v>1542</v>
      </c>
      <c r="D16" s="22">
        <v>1389</v>
      </c>
      <c r="E16" s="26">
        <v>1505</v>
      </c>
      <c r="F16" s="26">
        <v>1250</v>
      </c>
      <c r="G16" s="33">
        <v>83.05647840531562</v>
      </c>
      <c r="H16" s="72"/>
    </row>
    <row r="17" spans="1:8" ht="15">
      <c r="A17" s="2" t="s">
        <v>45</v>
      </c>
      <c r="B17" s="23"/>
      <c r="C17" s="23"/>
      <c r="D17" s="23"/>
      <c r="E17" s="30"/>
      <c r="F17" s="30"/>
      <c r="G17" s="33"/>
      <c r="H17" s="72"/>
    </row>
    <row r="18" spans="1:8" ht="15">
      <c r="A18" s="14" t="s">
        <v>53</v>
      </c>
      <c r="B18" s="23">
        <v>215</v>
      </c>
      <c r="C18" s="23">
        <v>172</v>
      </c>
      <c r="D18" s="23">
        <v>177</v>
      </c>
      <c r="E18" s="28">
        <v>189</v>
      </c>
      <c r="F18" s="28">
        <v>154</v>
      </c>
      <c r="G18" s="34">
        <v>81.48148148148148</v>
      </c>
      <c r="H18" s="72"/>
    </row>
    <row r="19" spans="1:8" ht="15">
      <c r="A19" s="14" t="s">
        <v>54</v>
      </c>
      <c r="B19" s="23">
        <v>324</v>
      </c>
      <c r="C19" s="23">
        <v>320</v>
      </c>
      <c r="D19" s="23">
        <v>252</v>
      </c>
      <c r="E19" s="28">
        <v>250</v>
      </c>
      <c r="F19" s="28">
        <v>196</v>
      </c>
      <c r="G19" s="34">
        <v>78.4</v>
      </c>
      <c r="H19" s="72"/>
    </row>
    <row r="20" spans="1:8" ht="15">
      <c r="A20" s="1" t="s">
        <v>55</v>
      </c>
      <c r="B20" s="22">
        <v>608</v>
      </c>
      <c r="C20" s="22">
        <v>647</v>
      </c>
      <c r="D20" s="22">
        <v>639</v>
      </c>
      <c r="E20" s="30">
        <v>642</v>
      </c>
      <c r="F20" s="30">
        <v>592</v>
      </c>
      <c r="G20" s="33">
        <v>92.21183800623052</v>
      </c>
      <c r="H20" s="72"/>
    </row>
    <row r="21" spans="1:8" ht="15">
      <c r="A21" s="14" t="s">
        <v>56</v>
      </c>
      <c r="B21" s="23">
        <v>349</v>
      </c>
      <c r="C21" s="23">
        <v>352</v>
      </c>
      <c r="D21" s="23">
        <v>303</v>
      </c>
      <c r="E21" s="28">
        <v>341</v>
      </c>
      <c r="F21" s="28">
        <v>301</v>
      </c>
      <c r="G21" s="38">
        <v>88.26979472140762</v>
      </c>
      <c r="H21" s="72"/>
    </row>
    <row r="22" spans="1:8" ht="15">
      <c r="A22" s="1" t="s">
        <v>57</v>
      </c>
      <c r="B22" s="22">
        <v>20391</v>
      </c>
      <c r="C22" s="22">
        <v>21875</v>
      </c>
      <c r="D22" s="22">
        <v>20588</v>
      </c>
      <c r="E22" s="26">
        <v>22440</v>
      </c>
      <c r="F22" s="26">
        <v>17224</v>
      </c>
      <c r="G22" s="33">
        <v>76.75579322638146</v>
      </c>
      <c r="H22" s="72"/>
    </row>
    <row r="23" spans="1:8" ht="15">
      <c r="A23" s="2" t="s">
        <v>45</v>
      </c>
      <c r="B23" s="23"/>
      <c r="C23" s="23"/>
      <c r="D23" s="23"/>
      <c r="E23" s="30"/>
      <c r="F23" s="30"/>
      <c r="G23" s="33"/>
      <c r="H23" s="72"/>
    </row>
    <row r="24" spans="1:8" ht="15">
      <c r="A24" s="14" t="s">
        <v>58</v>
      </c>
      <c r="B24" s="23">
        <v>15378</v>
      </c>
      <c r="C24" s="23">
        <v>16729</v>
      </c>
      <c r="D24" s="23">
        <v>15363</v>
      </c>
      <c r="E24" s="29">
        <v>16238</v>
      </c>
      <c r="F24" s="29">
        <v>12154</v>
      </c>
      <c r="G24" s="34">
        <v>74.84911934967361</v>
      </c>
      <c r="H24" s="72"/>
    </row>
    <row r="25" spans="1:8" ht="15">
      <c r="A25" s="14" t="s">
        <v>59</v>
      </c>
      <c r="B25" s="23">
        <v>146</v>
      </c>
      <c r="C25" s="23">
        <v>125</v>
      </c>
      <c r="D25" s="23">
        <v>113</v>
      </c>
      <c r="E25" s="28">
        <v>128</v>
      </c>
      <c r="F25" s="28">
        <v>98</v>
      </c>
      <c r="G25" s="34">
        <v>76.5625</v>
      </c>
      <c r="H25" s="72"/>
    </row>
    <row r="26" spans="1:8" ht="15">
      <c r="A26" s="14" t="s">
        <v>60</v>
      </c>
      <c r="B26" s="23">
        <v>1144</v>
      </c>
      <c r="C26" s="23">
        <v>1127</v>
      </c>
      <c r="D26" s="23">
        <v>994</v>
      </c>
      <c r="E26" s="29">
        <v>1082</v>
      </c>
      <c r="F26" s="29">
        <v>846</v>
      </c>
      <c r="G26" s="34">
        <v>78.18853974121997</v>
      </c>
      <c r="H26" s="72"/>
    </row>
    <row r="27" spans="1:8" ht="15">
      <c r="A27" s="14" t="s">
        <v>61</v>
      </c>
      <c r="B27" s="23">
        <v>2065</v>
      </c>
      <c r="C27" s="23">
        <v>2068</v>
      </c>
      <c r="D27" s="23">
        <v>2077</v>
      </c>
      <c r="E27" s="29">
        <v>2390</v>
      </c>
      <c r="F27" s="29">
        <v>2159</v>
      </c>
      <c r="G27" s="34">
        <v>90.3347280334728</v>
      </c>
      <c r="H27" s="72"/>
    </row>
    <row r="28" spans="1:8" ht="15">
      <c r="A28" s="14" t="s">
        <v>62</v>
      </c>
      <c r="B28" s="23">
        <v>741</v>
      </c>
      <c r="C28" s="23">
        <v>836</v>
      </c>
      <c r="D28" s="23">
        <v>1011</v>
      </c>
      <c r="E28" s="29">
        <v>1598</v>
      </c>
      <c r="F28" s="29">
        <v>1217</v>
      </c>
      <c r="G28" s="34">
        <v>76.15769712140175</v>
      </c>
      <c r="H28" s="72"/>
    </row>
    <row r="29" spans="1:8" ht="15">
      <c r="A29" s="14" t="s">
        <v>63</v>
      </c>
      <c r="B29" s="23">
        <v>88</v>
      </c>
      <c r="C29" s="23">
        <v>77</v>
      </c>
      <c r="D29" s="23">
        <v>67</v>
      </c>
      <c r="E29" s="28">
        <v>92</v>
      </c>
      <c r="F29" s="28">
        <v>69</v>
      </c>
      <c r="G29" s="34">
        <v>75</v>
      </c>
      <c r="H29" s="72"/>
    </row>
    <row r="30" spans="1:8" ht="25.5">
      <c r="A30" s="1" t="s">
        <v>64</v>
      </c>
      <c r="B30" s="22">
        <v>1305</v>
      </c>
      <c r="C30" s="22">
        <v>1439</v>
      </c>
      <c r="D30" s="22">
        <v>1362</v>
      </c>
      <c r="E30" s="26">
        <v>1330</v>
      </c>
      <c r="F30" s="26">
        <v>1411</v>
      </c>
      <c r="G30" s="33">
        <v>106.09022556390977</v>
      </c>
      <c r="H30" s="72"/>
    </row>
    <row r="31" spans="1:8" ht="15">
      <c r="A31" s="67" t="s">
        <v>65</v>
      </c>
      <c r="B31" s="23">
        <v>1166</v>
      </c>
      <c r="C31" s="23">
        <v>1288</v>
      </c>
      <c r="D31" s="23">
        <v>1191</v>
      </c>
      <c r="E31" s="29">
        <v>1153</v>
      </c>
      <c r="F31" s="29">
        <v>1269</v>
      </c>
      <c r="G31" s="34">
        <v>110.06071118820469</v>
      </c>
      <c r="H31" s="72"/>
    </row>
    <row r="32" spans="1:8" ht="15">
      <c r="A32" s="1" t="s">
        <v>66</v>
      </c>
      <c r="B32" s="22">
        <v>1474</v>
      </c>
      <c r="C32" s="22">
        <v>2423</v>
      </c>
      <c r="D32" s="22">
        <v>2058</v>
      </c>
      <c r="E32" s="26">
        <v>1836</v>
      </c>
      <c r="F32" s="26">
        <v>1025</v>
      </c>
      <c r="G32" s="33">
        <v>55.827886710239646</v>
      </c>
      <c r="H32" s="72"/>
    </row>
    <row r="33" spans="1:8" ht="15">
      <c r="A33" s="14" t="s">
        <v>67</v>
      </c>
      <c r="B33" s="23">
        <v>20</v>
      </c>
      <c r="C33" s="23">
        <v>24</v>
      </c>
      <c r="D33" s="23">
        <v>38</v>
      </c>
      <c r="E33" s="68">
        <v>28</v>
      </c>
      <c r="F33" s="68">
        <v>41</v>
      </c>
      <c r="G33" s="34">
        <v>146.42857142857142</v>
      </c>
      <c r="H33" s="72"/>
    </row>
    <row r="34" spans="1:8" ht="15">
      <c r="A34" s="14" t="s">
        <v>68</v>
      </c>
      <c r="B34" s="23">
        <v>1346</v>
      </c>
      <c r="C34" s="23">
        <v>2283</v>
      </c>
      <c r="D34" s="23">
        <v>1935</v>
      </c>
      <c r="E34" s="69">
        <v>1693</v>
      </c>
      <c r="F34" s="71">
        <v>857</v>
      </c>
      <c r="G34" s="34">
        <v>50.620200826934436</v>
      </c>
      <c r="H34" s="72"/>
    </row>
    <row r="35" spans="1:8" ht="15">
      <c r="A35" s="1" t="s">
        <v>69</v>
      </c>
      <c r="B35" s="22">
        <v>1002</v>
      </c>
      <c r="C35" s="22">
        <v>1305</v>
      </c>
      <c r="D35" s="24">
        <v>1429</v>
      </c>
      <c r="E35" s="70">
        <v>1132</v>
      </c>
      <c r="F35" s="70">
        <v>1060</v>
      </c>
      <c r="G35" s="33">
        <v>93.63957597173145</v>
      </c>
      <c r="H35" s="72"/>
    </row>
    <row r="36" spans="1:8" ht="15">
      <c r="A36" s="2" t="s">
        <v>45</v>
      </c>
      <c r="B36" s="23"/>
      <c r="C36" s="23"/>
      <c r="D36" s="23"/>
      <c r="E36" s="30"/>
      <c r="F36" s="30"/>
      <c r="G36" s="33"/>
      <c r="H36" s="72"/>
    </row>
    <row r="37" spans="1:8" ht="15">
      <c r="A37" s="14" t="s">
        <v>70</v>
      </c>
      <c r="B37" s="23">
        <v>151</v>
      </c>
      <c r="C37" s="23">
        <v>216</v>
      </c>
      <c r="D37" s="23">
        <v>229</v>
      </c>
      <c r="E37" s="28">
        <v>240</v>
      </c>
      <c r="F37" s="28">
        <v>212</v>
      </c>
      <c r="G37" s="34">
        <v>88.33333333333333</v>
      </c>
      <c r="H37" s="72"/>
    </row>
    <row r="38" spans="1:8" ht="15">
      <c r="A38" s="14" t="s">
        <v>71</v>
      </c>
      <c r="B38" s="23">
        <v>344</v>
      </c>
      <c r="C38" s="23">
        <v>286</v>
      </c>
      <c r="D38" s="23">
        <v>433</v>
      </c>
      <c r="E38" s="28">
        <v>216</v>
      </c>
      <c r="F38" s="28">
        <v>194</v>
      </c>
      <c r="G38" s="34">
        <v>89.81481481481481</v>
      </c>
      <c r="H38" s="72"/>
    </row>
    <row r="39" spans="1:8" ht="15">
      <c r="A39" s="1" t="s">
        <v>72</v>
      </c>
      <c r="B39" s="22">
        <v>1625</v>
      </c>
      <c r="C39" s="22">
        <v>1804</v>
      </c>
      <c r="D39" s="22">
        <v>1752</v>
      </c>
      <c r="E39" s="26">
        <v>1954</v>
      </c>
      <c r="F39" s="26">
        <v>1653</v>
      </c>
      <c r="G39" s="33">
        <v>84.5957011258956</v>
      </c>
      <c r="H39" s="72"/>
    </row>
    <row r="40" spans="1:8" ht="15.75" thickBot="1">
      <c r="A40" s="15" t="s">
        <v>73</v>
      </c>
      <c r="B40" s="31">
        <v>1444</v>
      </c>
      <c r="C40" s="31">
        <v>1614</v>
      </c>
      <c r="D40" s="31">
        <v>1491</v>
      </c>
      <c r="E40" s="32">
        <v>1699</v>
      </c>
      <c r="F40" s="32">
        <v>1447</v>
      </c>
      <c r="G40" s="35">
        <v>85.167745732784</v>
      </c>
      <c r="H40" s="72"/>
    </row>
    <row r="41" ht="15">
      <c r="G41" s="37"/>
    </row>
  </sheetData>
  <sheetProtection/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A60" sqref="A60:L85"/>
    </sheetView>
  </sheetViews>
  <sheetFormatPr defaultColWidth="9.140625" defaultRowHeight="15"/>
  <cols>
    <col min="1" max="1" width="17.00390625" style="0" customWidth="1"/>
    <col min="2" max="2" width="12.8515625" style="0" customWidth="1"/>
    <col min="3" max="3" width="14.00390625" style="0" customWidth="1"/>
    <col min="4" max="4" width="12.00390625" style="0" customWidth="1"/>
  </cols>
  <sheetData>
    <row r="1" spans="1:8" ht="15.75">
      <c r="A1" s="7" t="s">
        <v>115</v>
      </c>
      <c r="H1" s="44"/>
    </row>
    <row r="2" spans="1:3" ht="15.75" thickBot="1">
      <c r="A2" s="54"/>
      <c r="C2" s="39" t="s">
        <v>91</v>
      </c>
    </row>
    <row r="3" spans="1:3" ht="51.75" thickBot="1">
      <c r="A3" s="57"/>
      <c r="B3" s="74" t="s">
        <v>95</v>
      </c>
      <c r="C3" s="75" t="s">
        <v>94</v>
      </c>
    </row>
    <row r="4" spans="1:5" ht="15">
      <c r="A4" s="56" t="s">
        <v>4</v>
      </c>
      <c r="B4" s="76">
        <v>10460</v>
      </c>
      <c r="C4" s="101">
        <v>29.457718879863197</v>
      </c>
      <c r="E4" s="85"/>
    </row>
    <row r="5" spans="1:5" ht="15">
      <c r="A5" s="2" t="s">
        <v>5</v>
      </c>
      <c r="B5" s="78">
        <v>2704</v>
      </c>
      <c r="C5" s="102">
        <v>32.95696093917588</v>
      </c>
      <c r="D5" s="44"/>
      <c r="E5" s="85"/>
    </row>
    <row r="6" spans="1:5" ht="15">
      <c r="A6" s="3" t="s">
        <v>6</v>
      </c>
      <c r="B6" s="77">
        <v>2792</v>
      </c>
      <c r="C6" s="101">
        <v>28.386936722142522</v>
      </c>
      <c r="E6" s="85"/>
    </row>
    <row r="7" spans="1:5" ht="15">
      <c r="A7" s="4" t="s">
        <v>7</v>
      </c>
      <c r="B7" s="78">
        <v>603</v>
      </c>
      <c r="C7" s="103">
        <v>39.86803218533676</v>
      </c>
      <c r="E7" s="85"/>
    </row>
    <row r="8" spans="1:5" ht="15">
      <c r="A8" s="4" t="s">
        <v>8</v>
      </c>
      <c r="B8" s="78">
        <v>223</v>
      </c>
      <c r="C8" s="103">
        <v>30.78069787985866</v>
      </c>
      <c r="E8" s="85"/>
    </row>
    <row r="9" spans="1:5" ht="15">
      <c r="A9" s="4" t="s">
        <v>9</v>
      </c>
      <c r="B9" s="78">
        <v>154</v>
      </c>
      <c r="C9" s="103">
        <v>36.25747516127513</v>
      </c>
      <c r="E9" s="85"/>
    </row>
    <row r="10" spans="1:5" ht="15">
      <c r="A10" s="4" t="s">
        <v>10</v>
      </c>
      <c r="B10" s="78">
        <v>207</v>
      </c>
      <c r="C10" s="102">
        <v>23.858096193077696</v>
      </c>
      <c r="E10" s="85"/>
    </row>
    <row r="11" spans="1:5" ht="15">
      <c r="A11" s="4" t="s">
        <v>11</v>
      </c>
      <c r="B11" s="78">
        <v>199</v>
      </c>
      <c r="C11" s="102">
        <v>24.78515381741188</v>
      </c>
      <c r="E11" s="85"/>
    </row>
    <row r="12" spans="1:5" ht="15">
      <c r="A12" s="4" t="s">
        <v>12</v>
      </c>
      <c r="B12" s="78">
        <v>223</v>
      </c>
      <c r="C12" s="102">
        <v>24.463556979244373</v>
      </c>
      <c r="E12" s="85"/>
    </row>
    <row r="13" spans="1:5" ht="15">
      <c r="A13" s="4" t="s">
        <v>13</v>
      </c>
      <c r="B13" s="78">
        <v>170</v>
      </c>
      <c r="C13" s="102">
        <v>19.570823356050838</v>
      </c>
      <c r="E13" s="85"/>
    </row>
    <row r="14" spans="1:5" ht="15">
      <c r="A14" s="4" t="s">
        <v>14</v>
      </c>
      <c r="B14" s="78">
        <v>119</v>
      </c>
      <c r="C14" s="102">
        <v>20.050885440361252</v>
      </c>
      <c r="E14" s="85"/>
    </row>
    <row r="15" spans="1:5" ht="15">
      <c r="A15" s="4" t="s">
        <v>15</v>
      </c>
      <c r="B15" s="78">
        <v>110</v>
      </c>
      <c r="C15" s="102">
        <v>20.551528286376204</v>
      </c>
      <c r="E15" s="85"/>
    </row>
    <row r="16" spans="1:5" ht="15">
      <c r="A16" s="4" t="s">
        <v>16</v>
      </c>
      <c r="B16" s="78">
        <v>236</v>
      </c>
      <c r="C16" s="103">
        <v>34.982656903145475</v>
      </c>
      <c r="E16" s="85"/>
    </row>
    <row r="17" spans="1:5" ht="15">
      <c r="A17" s="4" t="s">
        <v>17</v>
      </c>
      <c r="B17" s="78">
        <v>215</v>
      </c>
      <c r="C17" s="102">
        <v>23.379221852504298</v>
      </c>
      <c r="E17" s="85"/>
    </row>
    <row r="18" spans="1:5" ht="15">
      <c r="A18" s="4" t="s">
        <v>18</v>
      </c>
      <c r="B18" s="78">
        <v>333</v>
      </c>
      <c r="C18" s="102">
        <v>33.296670332966706</v>
      </c>
      <c r="E18" s="85"/>
    </row>
    <row r="19" spans="1:5" ht="15">
      <c r="A19" s="3" t="s">
        <v>19</v>
      </c>
      <c r="B19" s="77">
        <v>3171</v>
      </c>
      <c r="C19" s="101">
        <v>30.071637069196058</v>
      </c>
      <c r="D19" s="44"/>
      <c r="E19" s="85"/>
    </row>
    <row r="20" spans="1:5" ht="15">
      <c r="A20" s="4" t="s">
        <v>20</v>
      </c>
      <c r="B20" s="78">
        <v>229</v>
      </c>
      <c r="C20" s="102">
        <v>27.450792356932226</v>
      </c>
      <c r="E20" s="85"/>
    </row>
    <row r="21" spans="1:5" ht="15">
      <c r="A21" s="4" t="s">
        <v>21</v>
      </c>
      <c r="B21" s="78">
        <v>214</v>
      </c>
      <c r="C21" s="102">
        <v>27.639651275427834</v>
      </c>
      <c r="E21" s="85"/>
    </row>
    <row r="22" spans="1:5" ht="15">
      <c r="A22" s="4" t="s">
        <v>22</v>
      </c>
      <c r="B22" s="78">
        <v>167</v>
      </c>
      <c r="C22" s="102">
        <v>22.697618788735458</v>
      </c>
      <c r="E22" s="85"/>
    </row>
    <row r="23" spans="1:5" ht="15">
      <c r="A23" s="4" t="s">
        <v>23</v>
      </c>
      <c r="B23" s="78">
        <v>126</v>
      </c>
      <c r="C23" s="103">
        <v>35.727450591204246</v>
      </c>
      <c r="E23" s="85"/>
    </row>
    <row r="24" spans="1:5" ht="15">
      <c r="A24" s="4" t="s">
        <v>24</v>
      </c>
      <c r="B24" s="79">
        <v>493</v>
      </c>
      <c r="C24" s="103">
        <v>41.18974016208539</v>
      </c>
      <c r="E24" s="85"/>
    </row>
    <row r="25" spans="1:5" ht="15">
      <c r="A25" s="4" t="s">
        <v>25</v>
      </c>
      <c r="B25" s="79">
        <v>359</v>
      </c>
      <c r="C25" s="103">
        <v>35.35239145634127</v>
      </c>
      <c r="E25" s="85"/>
    </row>
    <row r="26" spans="1:5" ht="15">
      <c r="A26" s="4" t="s">
        <v>26</v>
      </c>
      <c r="B26" s="78">
        <v>176</v>
      </c>
      <c r="C26" s="102">
        <v>26.91254950532899</v>
      </c>
      <c r="E26" s="85"/>
    </row>
    <row r="27" spans="1:5" ht="15">
      <c r="A27" s="4" t="s">
        <v>27</v>
      </c>
      <c r="B27" s="78">
        <v>329</v>
      </c>
      <c r="C27" s="102">
        <v>26.361757023124632</v>
      </c>
      <c r="E27" s="85"/>
    </row>
    <row r="28" spans="1:5" ht="15">
      <c r="A28" s="4" t="s">
        <v>28</v>
      </c>
      <c r="B28" s="78">
        <v>96</v>
      </c>
      <c r="C28" s="102">
        <v>19.01441926794486</v>
      </c>
      <c r="E28" s="85"/>
    </row>
    <row r="29" spans="1:5" ht="15">
      <c r="A29" s="4" t="s">
        <v>29</v>
      </c>
      <c r="B29" s="78">
        <v>304</v>
      </c>
      <c r="C29" s="102">
        <v>32.915038058012755</v>
      </c>
      <c r="E29" s="85"/>
    </row>
    <row r="30" spans="1:5" ht="15">
      <c r="A30" s="4" t="s">
        <v>30</v>
      </c>
      <c r="B30" s="78">
        <v>131</v>
      </c>
      <c r="C30" s="102">
        <v>31.536628228893328</v>
      </c>
      <c r="E30" s="85"/>
    </row>
    <row r="31" spans="1:5" ht="15">
      <c r="A31" s="4" t="s">
        <v>31</v>
      </c>
      <c r="B31" s="78">
        <v>176</v>
      </c>
      <c r="C31" s="102">
        <v>24.474697890447917</v>
      </c>
      <c r="E31" s="85"/>
    </row>
    <row r="32" spans="1:5" ht="15">
      <c r="A32" s="55" t="s">
        <v>96</v>
      </c>
      <c r="B32" s="79">
        <v>371</v>
      </c>
      <c r="C32" s="102">
        <v>31.693961061704982</v>
      </c>
      <c r="E32" s="85"/>
    </row>
    <row r="33" spans="1:5" ht="15">
      <c r="A33" s="3" t="s">
        <v>32</v>
      </c>
      <c r="B33" s="77">
        <v>1381</v>
      </c>
      <c r="C33" s="101">
        <v>26.039015155800424</v>
      </c>
      <c r="E33" s="85"/>
    </row>
    <row r="34" spans="1:5" ht="15">
      <c r="A34" s="4" t="s">
        <v>33</v>
      </c>
      <c r="B34" s="78">
        <v>66</v>
      </c>
      <c r="C34" s="102">
        <v>23.35952431514122</v>
      </c>
      <c r="D34" s="44"/>
      <c r="E34" s="85"/>
    </row>
    <row r="35" spans="1:5" ht="15">
      <c r="A35" s="4" t="s">
        <v>34</v>
      </c>
      <c r="B35" s="78">
        <v>253</v>
      </c>
      <c r="C35" s="102">
        <v>20.325856417507552</v>
      </c>
      <c r="E35" s="85"/>
    </row>
    <row r="36" spans="1:5" ht="15">
      <c r="A36" s="4" t="s">
        <v>35</v>
      </c>
      <c r="B36" s="78">
        <v>150</v>
      </c>
      <c r="C36" s="102">
        <v>24.290711232024872</v>
      </c>
      <c r="E36" s="85"/>
    </row>
    <row r="37" spans="1:5" ht="15">
      <c r="A37" s="4" t="s">
        <v>36</v>
      </c>
      <c r="B37" s="78">
        <v>230</v>
      </c>
      <c r="C37" s="102">
        <v>25.51020408163265</v>
      </c>
      <c r="E37" s="85"/>
    </row>
    <row r="38" spans="1:5" ht="15">
      <c r="A38" s="4" t="s">
        <v>37</v>
      </c>
      <c r="B38" s="78">
        <v>190</v>
      </c>
      <c r="C38" s="103">
        <v>31.90596137699412</v>
      </c>
      <c r="E38" s="85"/>
    </row>
    <row r="39" spans="1:5" ht="15">
      <c r="A39" s="4" t="s">
        <v>38</v>
      </c>
      <c r="B39" s="78">
        <v>94</v>
      </c>
      <c r="C39" s="103">
        <v>17.8894281092397</v>
      </c>
      <c r="E39" s="85"/>
    </row>
    <row r="40" spans="1:5" ht="15">
      <c r="A40" s="4" t="s">
        <v>39</v>
      </c>
      <c r="B40" s="79">
        <v>272</v>
      </c>
      <c r="C40" s="103">
        <v>38.742023701002736</v>
      </c>
      <c r="E40" s="85"/>
    </row>
    <row r="41" spans="1:5" ht="15">
      <c r="A41" s="4" t="s">
        <v>40</v>
      </c>
      <c r="B41" s="78">
        <v>126</v>
      </c>
      <c r="C41" s="103">
        <v>29.02089043462238</v>
      </c>
      <c r="E41" s="85"/>
    </row>
    <row r="42" spans="1:5" ht="15">
      <c r="A42" s="80" t="s">
        <v>41</v>
      </c>
      <c r="B42" s="81">
        <v>375</v>
      </c>
      <c r="C42" s="104">
        <v>23.148576825496768</v>
      </c>
      <c r="E42" s="85"/>
    </row>
    <row r="43" spans="1:5" ht="15.75" thickBot="1">
      <c r="A43" s="82" t="s">
        <v>99</v>
      </c>
      <c r="B43" s="83">
        <v>37</v>
      </c>
      <c r="C43" s="84" t="s">
        <v>88</v>
      </c>
      <c r="E43" s="85"/>
    </row>
    <row r="44" ht="15">
      <c r="B44" s="44"/>
    </row>
    <row r="45" ht="15.75">
      <c r="A45" s="7" t="s">
        <v>116</v>
      </c>
    </row>
    <row r="46" spans="1:11" ht="16.5" thickBot="1">
      <c r="A46" s="7"/>
      <c r="J46" s="46"/>
      <c r="K46" s="47" t="s">
        <v>91</v>
      </c>
    </row>
    <row r="47" spans="1:11" ht="15">
      <c r="A47" s="117"/>
      <c r="B47" s="116">
        <v>2013</v>
      </c>
      <c r="C47" s="116"/>
      <c r="D47" s="116">
        <v>2014</v>
      </c>
      <c r="E47" s="116"/>
      <c r="F47" s="116">
        <v>2015</v>
      </c>
      <c r="G47" s="116"/>
      <c r="H47" s="116">
        <v>2016</v>
      </c>
      <c r="I47" s="116"/>
      <c r="J47" s="116">
        <v>2017</v>
      </c>
      <c r="K47" s="116"/>
    </row>
    <row r="48" spans="1:11" ht="25.5" thickBot="1">
      <c r="A48" s="118"/>
      <c r="B48" s="16" t="s">
        <v>74</v>
      </c>
      <c r="C48" s="16" t="s">
        <v>75</v>
      </c>
      <c r="D48" s="16" t="s">
        <v>74</v>
      </c>
      <c r="E48" s="16" t="s">
        <v>75</v>
      </c>
      <c r="F48" s="16" t="s">
        <v>74</v>
      </c>
      <c r="G48" s="16" t="s">
        <v>75</v>
      </c>
      <c r="H48" s="16" t="s">
        <v>74</v>
      </c>
      <c r="I48" s="16" t="s">
        <v>75</v>
      </c>
      <c r="J48" s="49" t="s">
        <v>74</v>
      </c>
      <c r="K48" s="48" t="s">
        <v>75</v>
      </c>
    </row>
    <row r="49" spans="1:11" ht="25.5">
      <c r="A49" s="1" t="s">
        <v>76</v>
      </c>
      <c r="B49" s="22">
        <v>9390</v>
      </c>
      <c r="C49" s="22">
        <v>320</v>
      </c>
      <c r="D49" s="22">
        <v>9894</v>
      </c>
      <c r="E49" s="22">
        <v>264</v>
      </c>
      <c r="F49" s="22">
        <v>11682</v>
      </c>
      <c r="G49" s="22">
        <v>374</v>
      </c>
      <c r="H49" s="40">
        <v>10038</v>
      </c>
      <c r="I49" s="40">
        <v>335</v>
      </c>
      <c r="J49" s="58">
        <v>10460</v>
      </c>
      <c r="K49" s="58">
        <v>377</v>
      </c>
    </row>
    <row r="50" spans="1:9" ht="15">
      <c r="A50" s="2" t="s">
        <v>77</v>
      </c>
      <c r="B50" s="23"/>
      <c r="C50" s="23"/>
      <c r="D50" s="23"/>
      <c r="E50" s="23"/>
      <c r="F50" s="23"/>
      <c r="G50" s="23"/>
      <c r="H50" s="23"/>
      <c r="I50" s="23"/>
    </row>
    <row r="51" spans="1:11" ht="15">
      <c r="A51" s="2" t="s">
        <v>78</v>
      </c>
      <c r="B51" s="23">
        <v>138</v>
      </c>
      <c r="C51" s="23">
        <v>5</v>
      </c>
      <c r="D51" s="23">
        <v>146</v>
      </c>
      <c r="E51" s="23">
        <v>5</v>
      </c>
      <c r="F51" s="23">
        <v>118</v>
      </c>
      <c r="G51" s="23">
        <v>5</v>
      </c>
      <c r="H51" s="23">
        <v>156</v>
      </c>
      <c r="I51" s="23">
        <v>8</v>
      </c>
      <c r="J51" s="23">
        <v>136</v>
      </c>
      <c r="K51" s="23">
        <v>11</v>
      </c>
    </row>
    <row r="52" spans="1:11" ht="15">
      <c r="A52" s="2" t="s">
        <v>79</v>
      </c>
      <c r="B52" s="23">
        <v>131</v>
      </c>
      <c r="C52" s="23">
        <v>10</v>
      </c>
      <c r="D52" s="23">
        <v>110</v>
      </c>
      <c r="E52" s="23">
        <v>3</v>
      </c>
      <c r="F52" s="23">
        <v>150</v>
      </c>
      <c r="G52" s="23">
        <v>11</v>
      </c>
      <c r="H52" s="23">
        <v>139</v>
      </c>
      <c r="I52" s="23">
        <v>9</v>
      </c>
      <c r="J52" s="59">
        <v>105</v>
      </c>
      <c r="K52" s="59">
        <v>13</v>
      </c>
    </row>
    <row r="53" spans="1:11" ht="15">
      <c r="A53" s="2" t="s">
        <v>80</v>
      </c>
      <c r="B53" s="23">
        <v>1428</v>
      </c>
      <c r="C53" s="23">
        <v>165</v>
      </c>
      <c r="D53" s="23">
        <v>1201</v>
      </c>
      <c r="E53" s="23">
        <v>135</v>
      </c>
      <c r="F53" s="23">
        <v>1456</v>
      </c>
      <c r="G53" s="23">
        <v>199</v>
      </c>
      <c r="H53" s="23">
        <v>1300</v>
      </c>
      <c r="I53" s="23">
        <v>165</v>
      </c>
      <c r="J53" s="60">
        <v>1500</v>
      </c>
      <c r="K53" s="59">
        <v>209</v>
      </c>
    </row>
    <row r="54" spans="1:11" ht="15">
      <c r="A54" s="2" t="s">
        <v>81</v>
      </c>
      <c r="B54" s="23">
        <v>480</v>
      </c>
      <c r="C54" s="23">
        <v>18</v>
      </c>
      <c r="D54" s="23">
        <v>425</v>
      </c>
      <c r="E54" s="23">
        <v>19</v>
      </c>
      <c r="F54" s="23">
        <v>447</v>
      </c>
      <c r="G54" s="23">
        <v>28</v>
      </c>
      <c r="H54" s="23">
        <v>455</v>
      </c>
      <c r="I54" s="23">
        <v>20</v>
      </c>
      <c r="J54" s="59">
        <f>392+14</f>
        <v>406</v>
      </c>
      <c r="K54" s="59">
        <v>19</v>
      </c>
    </row>
    <row r="55" spans="1:11" ht="15">
      <c r="A55" s="2" t="s">
        <v>82</v>
      </c>
      <c r="B55" s="23">
        <v>203</v>
      </c>
      <c r="C55" s="23">
        <v>13</v>
      </c>
      <c r="D55" s="23">
        <v>141</v>
      </c>
      <c r="E55" s="23">
        <v>12</v>
      </c>
      <c r="F55" s="23">
        <v>147</v>
      </c>
      <c r="G55" s="23">
        <v>7</v>
      </c>
      <c r="H55" s="23">
        <v>104</v>
      </c>
      <c r="I55" s="23">
        <v>8</v>
      </c>
      <c r="J55" s="23">
        <v>120</v>
      </c>
      <c r="K55" s="23">
        <v>11</v>
      </c>
    </row>
    <row r="56" spans="1:11" ht="15">
      <c r="A56" s="2" t="s">
        <v>83</v>
      </c>
      <c r="B56" s="23">
        <v>862</v>
      </c>
      <c r="C56" s="23">
        <v>35</v>
      </c>
      <c r="D56" s="23">
        <v>809</v>
      </c>
      <c r="E56" s="23">
        <v>22</v>
      </c>
      <c r="F56" s="23">
        <v>1141</v>
      </c>
      <c r="G56" s="23">
        <v>41</v>
      </c>
      <c r="H56" s="23">
        <v>813</v>
      </c>
      <c r="I56" s="23">
        <v>33</v>
      </c>
      <c r="J56" s="59">
        <f>701+38</f>
        <v>739</v>
      </c>
      <c r="K56" s="23">
        <v>37</v>
      </c>
    </row>
    <row r="57" spans="1:11" ht="25.5">
      <c r="A57" s="2" t="s">
        <v>84</v>
      </c>
      <c r="B57" s="23">
        <v>726</v>
      </c>
      <c r="C57" s="23">
        <v>10</v>
      </c>
      <c r="D57" s="23">
        <v>685</v>
      </c>
      <c r="E57" s="23">
        <v>5</v>
      </c>
      <c r="F57" s="23">
        <v>746</v>
      </c>
      <c r="G57" s="23">
        <v>23</v>
      </c>
      <c r="H57" s="23">
        <v>606</v>
      </c>
      <c r="I57" s="23">
        <v>9</v>
      </c>
      <c r="J57" s="61">
        <f>707+44</f>
        <v>751</v>
      </c>
      <c r="K57" s="23">
        <v>6</v>
      </c>
    </row>
    <row r="58" spans="1:11" ht="15.75" thickBot="1">
      <c r="A58" s="17" t="s">
        <v>85</v>
      </c>
      <c r="B58" s="31">
        <v>4816</v>
      </c>
      <c r="C58" s="31">
        <v>64</v>
      </c>
      <c r="D58" s="31">
        <v>6377</v>
      </c>
      <c r="E58" s="31">
        <v>63</v>
      </c>
      <c r="F58" s="31">
        <v>7477</v>
      </c>
      <c r="G58" s="31">
        <v>60</v>
      </c>
      <c r="H58" s="31">
        <v>6465</v>
      </c>
      <c r="I58" s="31">
        <v>83</v>
      </c>
      <c r="J58" s="114">
        <v>6703</v>
      </c>
      <c r="K58" s="62">
        <v>71</v>
      </c>
    </row>
  </sheetData>
  <sheetProtection/>
  <mergeCells count="6">
    <mergeCell ref="J47:K47"/>
    <mergeCell ref="H47:I47"/>
    <mergeCell ref="A47:A48"/>
    <mergeCell ref="B47:C47"/>
    <mergeCell ref="D47:E47"/>
    <mergeCell ref="F47:G47"/>
  </mergeCells>
  <printOptions/>
  <pageMargins left="0.7" right="0.7" top="0.75" bottom="0.75" header="0.3" footer="0.3"/>
  <pageSetup fitToHeight="1" fitToWidth="1" horizontalDpi="600" verticalDpi="600" orientation="portrait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9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15.8515625" style="0" customWidth="1"/>
    <col min="3" max="3" width="11.421875" style="0" bestFit="1" customWidth="1"/>
    <col min="4" max="4" width="10.8515625" style="0" customWidth="1"/>
  </cols>
  <sheetData>
    <row r="1" ht="15.75">
      <c r="A1" s="111" t="s">
        <v>117</v>
      </c>
    </row>
    <row r="2" spans="1:9" ht="15.75" thickBot="1">
      <c r="A2" s="63"/>
      <c r="I2" s="90" t="s">
        <v>91</v>
      </c>
    </row>
    <row r="3" spans="1:9" ht="15.75" thickBot="1">
      <c r="A3" s="109"/>
      <c r="B3" s="93"/>
      <c r="C3" s="94" t="s">
        <v>113</v>
      </c>
      <c r="D3" s="94" t="s">
        <v>109</v>
      </c>
      <c r="E3" s="94" t="s">
        <v>105</v>
      </c>
      <c r="F3" s="94" t="s">
        <v>106</v>
      </c>
      <c r="G3" s="94" t="s">
        <v>107</v>
      </c>
      <c r="H3" s="94" t="s">
        <v>108</v>
      </c>
      <c r="I3" s="94" t="s">
        <v>110</v>
      </c>
    </row>
    <row r="4" spans="1:9" ht="15">
      <c r="A4" s="119" t="s">
        <v>4</v>
      </c>
      <c r="B4" s="112" t="s">
        <v>101</v>
      </c>
      <c r="C4" s="98">
        <v>5363</v>
      </c>
      <c r="D4" s="95">
        <v>325</v>
      </c>
      <c r="E4" s="95">
        <v>1759</v>
      </c>
      <c r="F4" s="95">
        <v>1794</v>
      </c>
      <c r="G4" s="95">
        <v>880</v>
      </c>
      <c r="H4" s="95">
        <v>479</v>
      </c>
      <c r="I4" s="95">
        <v>127</v>
      </c>
    </row>
    <row r="5" spans="1:9" ht="15">
      <c r="A5" s="119"/>
      <c r="B5" s="112" t="s">
        <v>102</v>
      </c>
      <c r="C5" s="98">
        <v>5701</v>
      </c>
      <c r="D5" s="95">
        <v>296</v>
      </c>
      <c r="E5" s="95">
        <v>1685</v>
      </c>
      <c r="F5" s="95">
        <v>1875</v>
      </c>
      <c r="G5" s="95">
        <v>1140</v>
      </c>
      <c r="H5" s="95">
        <v>559</v>
      </c>
      <c r="I5" s="95">
        <v>146</v>
      </c>
    </row>
    <row r="6" spans="1:9" ht="15">
      <c r="A6" s="119"/>
      <c r="B6" s="112" t="s">
        <v>103</v>
      </c>
      <c r="C6" s="98">
        <v>6334</v>
      </c>
      <c r="D6" s="95">
        <v>240</v>
      </c>
      <c r="E6" s="95">
        <v>2098</v>
      </c>
      <c r="F6" s="95">
        <v>2014</v>
      </c>
      <c r="G6" s="95">
        <v>1219</v>
      </c>
      <c r="H6" s="95">
        <v>592</v>
      </c>
      <c r="I6" s="95">
        <v>171</v>
      </c>
    </row>
    <row r="7" spans="1:9" ht="15">
      <c r="A7" s="119"/>
      <c r="B7" s="112" t="s">
        <v>104</v>
      </c>
      <c r="C7" s="98">
        <v>6337</v>
      </c>
      <c r="D7" s="95">
        <v>294</v>
      </c>
      <c r="E7" s="95">
        <v>2033</v>
      </c>
      <c r="F7" s="95">
        <v>1957</v>
      </c>
      <c r="G7" s="95">
        <v>1321</v>
      </c>
      <c r="H7" s="95">
        <v>622</v>
      </c>
      <c r="I7" s="95">
        <v>150</v>
      </c>
    </row>
    <row r="8" spans="1:9" ht="15">
      <c r="A8" s="119"/>
      <c r="B8" s="113">
        <v>2017</v>
      </c>
      <c r="C8" s="98">
        <v>6294</v>
      </c>
      <c r="D8" s="95">
        <v>271</v>
      </c>
      <c r="E8" s="95">
        <v>2019</v>
      </c>
      <c r="F8" s="95">
        <v>1920</v>
      </c>
      <c r="G8" s="95">
        <v>1187</v>
      </c>
      <c r="H8" s="95">
        <v>679</v>
      </c>
      <c r="I8" s="95">
        <v>218</v>
      </c>
    </row>
    <row r="9" spans="1:9" ht="15">
      <c r="A9" s="119" t="s">
        <v>100</v>
      </c>
      <c r="B9" s="112" t="s">
        <v>101</v>
      </c>
      <c r="C9" s="98">
        <v>429</v>
      </c>
      <c r="D9" s="95" t="s">
        <v>88</v>
      </c>
      <c r="E9" s="95">
        <v>140</v>
      </c>
      <c r="F9" s="95">
        <v>138</v>
      </c>
      <c r="G9" s="95">
        <v>78</v>
      </c>
      <c r="H9" s="95">
        <v>50</v>
      </c>
      <c r="I9" s="95">
        <v>4</v>
      </c>
    </row>
    <row r="10" spans="1:9" ht="15">
      <c r="A10" s="119"/>
      <c r="B10" s="112" t="s">
        <v>102</v>
      </c>
      <c r="C10" s="98">
        <v>458</v>
      </c>
      <c r="D10" s="95" t="s">
        <v>88</v>
      </c>
      <c r="E10" s="95">
        <v>125</v>
      </c>
      <c r="F10" s="95">
        <v>201</v>
      </c>
      <c r="G10" s="95">
        <v>70</v>
      </c>
      <c r="H10" s="95">
        <v>48</v>
      </c>
      <c r="I10" s="95">
        <v>14</v>
      </c>
    </row>
    <row r="11" spans="1:9" ht="15">
      <c r="A11" s="119"/>
      <c r="B11" s="112" t="s">
        <v>103</v>
      </c>
      <c r="C11" s="98">
        <v>496</v>
      </c>
      <c r="D11" s="95">
        <v>1</v>
      </c>
      <c r="E11" s="95">
        <v>146</v>
      </c>
      <c r="F11" s="95">
        <v>218</v>
      </c>
      <c r="G11" s="95">
        <v>68</v>
      </c>
      <c r="H11" s="95">
        <v>49</v>
      </c>
      <c r="I11" s="95">
        <v>14</v>
      </c>
    </row>
    <row r="12" spans="1:9" ht="15">
      <c r="A12" s="119"/>
      <c r="B12" s="112" t="s">
        <v>104</v>
      </c>
      <c r="C12" s="98">
        <v>520</v>
      </c>
      <c r="D12" s="95" t="s">
        <v>88</v>
      </c>
      <c r="E12" s="95">
        <v>87</v>
      </c>
      <c r="F12" s="95">
        <v>222</v>
      </c>
      <c r="G12" s="95">
        <v>97</v>
      </c>
      <c r="H12" s="95">
        <v>90</v>
      </c>
      <c r="I12" s="95">
        <v>24</v>
      </c>
    </row>
    <row r="13" spans="1:9" ht="15">
      <c r="A13" s="119"/>
      <c r="B13" s="113">
        <v>2017</v>
      </c>
      <c r="C13" s="108">
        <v>419</v>
      </c>
      <c r="D13" s="97" t="s">
        <v>88</v>
      </c>
      <c r="E13" s="97">
        <v>67</v>
      </c>
      <c r="F13" s="97">
        <v>234</v>
      </c>
      <c r="G13" s="97">
        <v>85</v>
      </c>
      <c r="H13" s="97">
        <v>75</v>
      </c>
      <c r="I13" s="97">
        <v>30</v>
      </c>
    </row>
    <row r="14" spans="1:9" ht="15">
      <c r="A14" s="119" t="s">
        <v>111</v>
      </c>
      <c r="B14" s="112" t="s">
        <v>101</v>
      </c>
      <c r="C14" s="98">
        <v>4934</v>
      </c>
      <c r="D14" s="95">
        <v>325</v>
      </c>
      <c r="E14" s="95">
        <v>1618</v>
      </c>
      <c r="F14" s="95">
        <v>1656</v>
      </c>
      <c r="G14" s="95">
        <v>802</v>
      </c>
      <c r="H14" s="95">
        <v>429</v>
      </c>
      <c r="I14" s="95">
        <v>123</v>
      </c>
    </row>
    <row r="15" spans="1:9" ht="15">
      <c r="A15" s="119"/>
      <c r="B15" s="112" t="s">
        <v>102</v>
      </c>
      <c r="C15" s="98">
        <v>5243</v>
      </c>
      <c r="D15" s="95">
        <v>296</v>
      </c>
      <c r="E15" s="95">
        <v>1560</v>
      </c>
      <c r="F15" s="95">
        <v>1674</v>
      </c>
      <c r="G15" s="95">
        <v>1070</v>
      </c>
      <c r="H15" s="95">
        <v>511</v>
      </c>
      <c r="I15" s="95">
        <v>132</v>
      </c>
    </row>
    <row r="16" spans="1:9" ht="15">
      <c r="A16" s="119"/>
      <c r="B16" s="112" t="s">
        <v>103</v>
      </c>
      <c r="C16" s="98">
        <v>5838</v>
      </c>
      <c r="D16" s="95">
        <v>239</v>
      </c>
      <c r="E16" s="95">
        <v>1952</v>
      </c>
      <c r="F16" s="95">
        <v>1796</v>
      </c>
      <c r="G16" s="95">
        <v>1151</v>
      </c>
      <c r="H16" s="95">
        <v>543</v>
      </c>
      <c r="I16" s="95">
        <v>157</v>
      </c>
    </row>
    <row r="17" spans="1:9" ht="15">
      <c r="A17" s="119"/>
      <c r="B17" s="112" t="s">
        <v>104</v>
      </c>
      <c r="C17" s="98">
        <v>5857</v>
      </c>
      <c r="D17" s="95">
        <v>294</v>
      </c>
      <c r="E17" s="95">
        <v>1946</v>
      </c>
      <c r="F17" s="95">
        <v>1735</v>
      </c>
      <c r="G17" s="95">
        <v>1224</v>
      </c>
      <c r="H17" s="95">
        <v>532</v>
      </c>
      <c r="I17" s="95">
        <v>126</v>
      </c>
    </row>
    <row r="18" spans="1:9" ht="15.75" thickBot="1">
      <c r="A18" s="120"/>
      <c r="B18" s="99">
        <v>2017</v>
      </c>
      <c r="C18" s="110">
        <v>5803</v>
      </c>
      <c r="D18" s="96">
        <v>271</v>
      </c>
      <c r="E18" s="96">
        <v>1952</v>
      </c>
      <c r="F18" s="96">
        <v>1686</v>
      </c>
      <c r="G18" s="96">
        <v>1102</v>
      </c>
      <c r="H18" s="96">
        <v>604</v>
      </c>
      <c r="I18" s="96">
        <v>188</v>
      </c>
    </row>
    <row r="19" spans="1:9" ht="15">
      <c r="A19" s="92"/>
      <c r="B19" s="91"/>
      <c r="C19" s="98"/>
      <c r="D19" s="95"/>
      <c r="E19" s="95"/>
      <c r="F19" s="95"/>
      <c r="G19" s="95"/>
      <c r="H19" s="95"/>
      <c r="I19" s="95"/>
    </row>
    <row r="20" spans="1:6" ht="15.75">
      <c r="A20" s="66" t="s">
        <v>112</v>
      </c>
      <c r="B20" s="66"/>
      <c r="C20" s="66"/>
      <c r="D20" s="66"/>
      <c r="E20" s="66"/>
      <c r="F20" s="66"/>
    </row>
    <row r="21" spans="1:6" ht="16.5" thickBot="1">
      <c r="A21" s="21"/>
      <c r="B21" s="21"/>
      <c r="C21" s="21"/>
      <c r="D21" s="21"/>
      <c r="E21" s="21"/>
      <c r="F21" s="47" t="s">
        <v>91</v>
      </c>
    </row>
    <row r="22" spans="1:6" ht="15.75" thickBot="1">
      <c r="A22" s="64"/>
      <c r="B22" s="65">
        <v>2013</v>
      </c>
      <c r="C22" s="65">
        <v>2014</v>
      </c>
      <c r="D22" s="65">
        <v>2015</v>
      </c>
      <c r="E22" s="65">
        <v>2016</v>
      </c>
      <c r="F22" s="50">
        <v>2017</v>
      </c>
    </row>
    <row r="23" spans="1:6" ht="15">
      <c r="A23" s="18" t="s">
        <v>4</v>
      </c>
      <c r="B23" s="86">
        <v>43</v>
      </c>
      <c r="C23" s="86">
        <v>32</v>
      </c>
      <c r="D23" s="86">
        <v>39</v>
      </c>
      <c r="E23" s="86">
        <v>30</v>
      </c>
      <c r="F23" s="87">
        <v>34</v>
      </c>
    </row>
    <row r="24" spans="1:6" ht="15">
      <c r="A24" s="19" t="s">
        <v>45</v>
      </c>
      <c r="B24" s="88"/>
      <c r="C24" s="88"/>
      <c r="D24" s="88"/>
      <c r="E24" s="88"/>
      <c r="F24" s="59"/>
    </row>
    <row r="25" spans="1:6" ht="15">
      <c r="A25" s="19" t="s">
        <v>86</v>
      </c>
      <c r="B25" s="88">
        <v>41</v>
      </c>
      <c r="C25" s="88">
        <v>32</v>
      </c>
      <c r="D25" s="88">
        <v>38</v>
      </c>
      <c r="E25" s="88">
        <v>28</v>
      </c>
      <c r="F25" s="59">
        <v>34</v>
      </c>
    </row>
    <row r="26" spans="1:6" ht="15.75" thickBot="1">
      <c r="A26" s="20" t="s">
        <v>87</v>
      </c>
      <c r="B26" s="89">
        <v>2</v>
      </c>
      <c r="C26" s="89" t="s">
        <v>88</v>
      </c>
      <c r="D26" s="89">
        <v>1</v>
      </c>
      <c r="E26" s="89">
        <v>2</v>
      </c>
      <c r="F26" s="36" t="s">
        <v>88</v>
      </c>
    </row>
    <row r="44" ht="15">
      <c r="R44" s="51"/>
    </row>
    <row r="45" ht="15">
      <c r="A45" s="90"/>
    </row>
    <row r="46" ht="15">
      <c r="A46" s="51"/>
    </row>
    <row r="48" ht="15">
      <c r="A48" s="51"/>
    </row>
    <row r="51" ht="15">
      <c r="A51" s="51"/>
    </row>
    <row r="60" ht="15">
      <c r="A60" s="90" t="s">
        <v>91</v>
      </c>
    </row>
    <row r="159" ht="15">
      <c r="D159" s="100" t="s">
        <v>114</v>
      </c>
    </row>
  </sheetData>
  <sheetProtection/>
  <mergeCells count="3">
    <mergeCell ref="A4:A8"/>
    <mergeCell ref="A9:A13"/>
    <mergeCell ref="A14:A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2018-02-28T09:32:12Z</dcterms:modified>
  <cp:category/>
  <cp:version/>
  <cp:contentType/>
  <cp:contentStatus/>
</cp:coreProperties>
</file>