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C:\Users\vcociug\Downloads\"/>
    </mc:Choice>
  </mc:AlternateContent>
  <xr:revisionPtr revIDLastSave="0" documentId="13_ncr:1_{EC80FC3E-AEFD-4256-882A-3D6CDE9DC4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ul 1 " sheetId="16" r:id="rId1"/>
    <sheet name="Tabelul 2" sheetId="26" r:id="rId2"/>
    <sheet name="Tabelul 3" sheetId="20" r:id="rId3"/>
    <sheet name="Tabelul 4" sheetId="21" r:id="rId4"/>
    <sheet name="Figura 1" sheetId="15" r:id="rId5"/>
  </sheets>
  <definedNames>
    <definedName name="_GoBack" localSheetId="0">'Tabelul 1 '!$B$4</definedName>
    <definedName name="_Hlk125538781" localSheetId="0">'Tabelul 1 '!#REF!</definedName>
    <definedName name="_Hlk149055159" localSheetId="3">'Tabelul 4'!$A$19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6" l="1"/>
  <c r="D23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17" i="26"/>
  <c r="D16" i="26"/>
  <c r="D15" i="26"/>
  <c r="D14" i="26"/>
  <c r="D13" i="26"/>
  <c r="D12" i="26"/>
  <c r="D11" i="26"/>
  <c r="D10" i="26"/>
  <c r="D9" i="26"/>
  <c r="D8" i="26"/>
  <c r="D7" i="26"/>
  <c r="D6" i="26"/>
  <c r="D4" i="26"/>
</calcChain>
</file>

<file path=xl/sharedStrings.xml><?xml version="1.0" encoding="utf-8"?>
<sst xmlns="http://schemas.openxmlformats.org/spreadsheetml/2006/main" count="97" uniqueCount="71">
  <si>
    <t>din care:</t>
  </si>
  <si>
    <t>x</t>
  </si>
  <si>
    <t>Total</t>
  </si>
  <si>
    <t>Ponderea                  (în % faţă de total)</t>
  </si>
  <si>
    <t xml:space="preserve">       din care: </t>
  </si>
  <si>
    <t xml:space="preserve">   gospodăriile populaţiei</t>
  </si>
  <si>
    <t xml:space="preserve">      din care:</t>
  </si>
  <si>
    <t xml:space="preserve">       din care:</t>
  </si>
  <si>
    <t>Mii capete</t>
  </si>
  <si>
    <t>Ponderea                   (în % faţă de total)</t>
  </si>
  <si>
    <t>Bovine – total</t>
  </si>
  <si>
    <t xml:space="preserve">gospodăriile populaţiei </t>
  </si>
  <si>
    <t>Porcine – total</t>
  </si>
  <si>
    <t>Ovine şi caprine – total</t>
  </si>
  <si>
    <t>Cartofi</t>
  </si>
  <si>
    <t>Legume de câmp</t>
  </si>
  <si>
    <r>
      <rPr>
        <sz val="10"/>
        <rFont val="Calibri"/>
        <family val="2"/>
        <charset val="204"/>
      </rPr>
      <t>¹</t>
    </r>
    <r>
      <rPr>
        <sz val="10"/>
        <rFont val="Arial"/>
        <family val="2"/>
        <charset val="204"/>
      </rPr>
      <t xml:space="preserve"> Datele sunt prezentate pe toate întreprinderile producătoare de produse agricole, inclusiv cu activitatea de bază neagricolă / Данные приведены по всем предприятиям, производящим сельхозпродукцию, включая те, для которых сельскохозяйственная деятельность не является основным видом деятельности / Data are presented for all enterprises producing agricultural production, including those, with the agriculture as secondary activity</t>
    </r>
  </si>
  <si>
    <r>
      <rPr>
        <b/>
        <sz val="9"/>
        <rFont val="Arial"/>
        <family val="2"/>
      </rPr>
      <t>Producţia agricolă - total</t>
    </r>
    <r>
      <rPr>
        <sz val="10"/>
        <rFont val="Arial"/>
        <family val="2"/>
        <charset val="204"/>
      </rPr>
      <t/>
    </r>
  </si>
  <si>
    <t>Producţia vegetală</t>
  </si>
  <si>
    <t>din care pe principalele tipuri:</t>
  </si>
  <si>
    <t>porumb pentru boabe</t>
  </si>
  <si>
    <t>Fructe, nuci şi pomuşoare – total</t>
  </si>
  <si>
    <t>Struguri</t>
  </si>
  <si>
    <t>Producţia animalieră</t>
  </si>
  <si>
    <t>Culturi bostănoase alimentare</t>
  </si>
  <si>
    <t>Fructe, nuci şi pomuşoare</t>
  </si>
  <si>
    <t xml:space="preserve">Struguri </t>
  </si>
  <si>
    <t xml:space="preserve"> – total, mii tone</t>
  </si>
  <si>
    <r>
      <rPr>
        <b/>
        <sz val="9"/>
        <color theme="1"/>
        <rFont val="Arial"/>
        <family val="2"/>
      </rPr>
      <t>Producţia (creşterea) animalelor</t>
    </r>
    <r>
      <rPr>
        <sz val="9"/>
        <color theme="1"/>
        <rFont val="Arial"/>
        <family val="2"/>
        <charset val="204"/>
      </rPr>
      <t xml:space="preserve">  (în greutate vie)</t>
    </r>
  </si>
  <si>
    <r>
      <t>Cereale şi leguminoase pentru boabe – total</t>
    </r>
    <r>
      <rPr>
        <vertAlign val="superscript"/>
        <sz val="9"/>
        <rFont val="Arial"/>
        <family val="2"/>
        <charset val="204"/>
      </rPr>
      <t>5</t>
    </r>
  </si>
  <si>
    <r>
      <t>grâu</t>
    </r>
    <r>
      <rPr>
        <vertAlign val="superscript"/>
        <sz val="9"/>
        <rFont val="Arial"/>
        <family val="2"/>
        <charset val="204"/>
      </rPr>
      <t>5</t>
    </r>
  </si>
  <si>
    <r>
      <t>Floarea soarelui</t>
    </r>
    <r>
      <rPr>
        <vertAlign val="superscript"/>
        <sz val="9"/>
        <rFont val="Arial"/>
        <family val="2"/>
        <charset val="204"/>
      </rPr>
      <t>5</t>
    </r>
  </si>
  <si>
    <r>
      <t>Sfeclă de zahăr</t>
    </r>
    <r>
      <rPr>
        <vertAlign val="superscript"/>
        <sz val="9"/>
        <rFont val="Arial"/>
        <family val="2"/>
        <charset val="204"/>
      </rPr>
      <t>5</t>
    </r>
  </si>
  <si>
    <r>
      <t>Rapiţă</t>
    </r>
    <r>
      <rPr>
        <vertAlign val="superscript"/>
        <sz val="9"/>
        <rFont val="Arial"/>
        <family val="2"/>
        <charset val="204"/>
      </rPr>
      <t>5</t>
    </r>
  </si>
  <si>
    <r>
      <t xml:space="preserve">5 </t>
    </r>
    <r>
      <rPr>
        <sz val="9"/>
        <rFont val="Arial"/>
        <family val="2"/>
        <charset val="204"/>
      </rPr>
      <t xml:space="preserve">În masă după finisare </t>
    </r>
  </si>
  <si>
    <r>
      <t xml:space="preserve">   întreprinderile agricole</t>
    </r>
    <r>
      <rPr>
        <sz val="9"/>
        <color theme="1"/>
        <rFont val="Calibri"/>
        <family val="2"/>
      </rPr>
      <t>⁶</t>
    </r>
  </si>
  <si>
    <r>
      <t>întreprinderile agricole</t>
    </r>
    <r>
      <rPr>
        <sz val="9"/>
        <color theme="1"/>
        <rFont val="Calibri"/>
        <family val="2"/>
      </rPr>
      <t>⁶</t>
    </r>
  </si>
  <si>
    <r>
      <rPr>
        <b/>
        <sz val="9"/>
        <color theme="1"/>
        <rFont val="Arial"/>
        <family val="2"/>
      </rPr>
      <t xml:space="preserve">Păsări </t>
    </r>
    <r>
      <rPr>
        <sz val="9"/>
        <color theme="1"/>
        <rFont val="Arial"/>
        <family val="2"/>
        <charset val="204"/>
      </rPr>
      <t>(întreprinderile agricole)</t>
    </r>
    <r>
      <rPr>
        <sz val="9"/>
        <color theme="1"/>
        <rFont val="Calibri"/>
        <family val="2"/>
      </rPr>
      <t>⁶</t>
    </r>
  </si>
  <si>
    <r>
      <t>orz</t>
    </r>
    <r>
      <rPr>
        <vertAlign val="superscript"/>
        <sz val="9"/>
        <rFont val="Arial"/>
        <family val="2"/>
      </rPr>
      <t>5</t>
    </r>
  </si>
  <si>
    <r>
      <t>leguminoase pentru boabe</t>
    </r>
    <r>
      <rPr>
        <vertAlign val="superscript"/>
        <sz val="9"/>
        <rFont val="Arial"/>
        <family val="2"/>
      </rPr>
      <t>5</t>
    </r>
  </si>
  <si>
    <t>Producţia agricolă - total</t>
  </si>
  <si>
    <t>Creșterea animalelor (în greutate vie)</t>
  </si>
  <si>
    <t>Legume –  total</t>
  </si>
  <si>
    <r>
      <t>Cereale şi leguminoase boabe – total</t>
    </r>
    <r>
      <rPr>
        <sz val="9"/>
        <rFont val="Calibri"/>
        <family val="2"/>
      </rPr>
      <t>⁵</t>
    </r>
  </si>
  <si>
    <t>din care: grâu⁵</t>
  </si>
  <si>
    <t>orz⁵</t>
  </si>
  <si>
    <t>Floarea soarelui⁵</t>
  </si>
  <si>
    <t>Sfeclă de zahăr⁵</t>
  </si>
  <si>
    <t>Producţia,
mii tone</t>
  </si>
  <si>
    <r>
      <t xml:space="preserve"> ⁴</t>
    </r>
    <r>
      <rPr>
        <sz val="9"/>
        <rFont val="Arial"/>
        <family val="2"/>
        <charset val="204"/>
      </rPr>
      <t xml:space="preserve"> Reieşind din calculele producţiei agricole în preţurile comparabile</t>
    </r>
  </si>
  <si>
    <r>
      <rPr>
        <sz val="9"/>
        <rFont val="Calibri"/>
        <family val="2"/>
      </rPr>
      <t xml:space="preserve"> ⁵ </t>
    </r>
    <r>
      <rPr>
        <sz val="9"/>
        <rFont val="Arial"/>
        <family val="2"/>
        <charset val="204"/>
      </rPr>
      <t xml:space="preserve">În masă după finisare </t>
    </r>
  </si>
  <si>
    <t>leguminoase pentru boabe⁵</t>
  </si>
  <si>
    <t>Rapiță⁵</t>
  </si>
  <si>
    <r>
      <t>din ele</t>
    </r>
    <r>
      <rPr>
        <b/>
        <sz val="9"/>
        <color rgb="FF000000"/>
        <rFont val="Arial"/>
        <family val="2"/>
      </rPr>
      <t xml:space="preserve"> vaci pentru lapte – total</t>
    </r>
  </si>
  <si>
    <r>
      <rPr>
        <sz val="9"/>
        <rFont val="Arial"/>
        <family val="2"/>
      </rPr>
      <t>Tabelul 1.</t>
    </r>
    <r>
      <rPr>
        <b/>
        <sz val="9"/>
        <rFont val="Arial"/>
        <family val="2"/>
      </rPr>
      <t xml:space="preserve"> Producţia principalelor produse agricole în gospodăriile de toate categoriile</t>
    </r>
  </si>
  <si>
    <t xml:space="preserve">Lapte de toate tipurile </t>
  </si>
  <si>
    <t>Ouă de toate tipurile  (mil. bucăți)</t>
  </si>
  <si>
    <t>Ouă de toate tipurile  – total, mil. bucăți</t>
  </si>
  <si>
    <t>Lapte de toate tipurile – total, mii tone</t>
  </si>
  <si>
    <r>
      <rPr>
        <sz val="9"/>
        <color theme="1"/>
        <rFont val="Calibri"/>
        <family val="2"/>
      </rPr>
      <t>⁶</t>
    </r>
    <r>
      <rPr>
        <sz val="9"/>
        <color theme="1"/>
        <rFont val="Arial"/>
        <family val="2"/>
        <charset val="204"/>
      </rPr>
      <t xml:space="preserve"> Întreprinderile agricole şi  gospodăriile ţărăneşti (de fermier) care au la balanţă animale  </t>
    </r>
  </si>
  <si>
    <r>
      <rPr>
        <sz val="9"/>
        <color theme="1"/>
        <rFont val="Calibri"/>
        <family val="2"/>
      </rPr>
      <t>⁶</t>
    </r>
    <r>
      <rPr>
        <sz val="9"/>
        <color theme="1"/>
        <rFont val="Arial"/>
        <family val="2"/>
        <charset val="204"/>
      </rPr>
      <t xml:space="preserve">  Întreprinderile agricole şi gospodăriile ţărăneşti (de fermier) care au la balanţă animale </t>
    </r>
  </si>
  <si>
    <t>Producţia agricolă 
în 2025
 în % faţă
 de 2024</t>
  </si>
  <si>
    <r>
      <rPr>
        <b/>
        <sz val="9"/>
        <rFont val="Arial"/>
        <family val="2"/>
      </rPr>
      <t xml:space="preserve">Figura 1. Dinamica indicilor anuali ai volumului producţiei agricole în gospodăriile de toate categoriile
 in anii 2019 - 2025 </t>
    </r>
    <r>
      <rPr>
        <sz val="9"/>
        <rFont val="Arial"/>
        <family val="2"/>
      </rPr>
      <t>(anul precedent=100), %</t>
    </r>
  </si>
  <si>
    <r>
      <rPr>
        <sz val="9"/>
        <color theme="1"/>
        <rFont val="Arial"/>
        <family val="2"/>
      </rPr>
      <t>Tabelul 3.</t>
    </r>
    <r>
      <rPr>
        <b/>
        <i/>
        <sz val="9"/>
        <color theme="1"/>
        <rFont val="Arial"/>
        <family val="2"/>
      </rPr>
      <t xml:space="preserve">  Producţia animalieră pe principalele tipuri în anul 2025</t>
    </r>
  </si>
  <si>
    <t>În % faţă de            2024</t>
  </si>
  <si>
    <r>
      <rPr>
        <sz val="9"/>
        <color theme="1"/>
        <rFont val="Arial"/>
        <family val="2"/>
      </rPr>
      <t>Tabelul 4.</t>
    </r>
    <r>
      <rPr>
        <b/>
        <sz val="9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Efectivul de animale pe principalele specii la 1 ianuarie 2026</t>
    </r>
  </si>
  <si>
    <t>În % față de              1 ianuarie 2025</t>
  </si>
  <si>
    <t>2025
în % faţă de 
2024</t>
  </si>
  <si>
    <t>Producția vegetală</t>
  </si>
  <si>
    <t>Producția animalieră</t>
  </si>
  <si>
    <r>
      <rPr>
        <sz val="9"/>
        <color theme="1"/>
        <rFont val="Arial"/>
        <family val="2"/>
      </rPr>
      <t>Tabelul 2.</t>
    </r>
    <r>
      <rPr>
        <b/>
        <sz val="9"/>
        <color theme="1"/>
        <rFont val="Arial"/>
        <family val="2"/>
        <charset val="204"/>
      </rPr>
      <t xml:space="preserve"> </t>
    </r>
    <r>
      <rPr>
        <b/>
        <i/>
        <sz val="9"/>
        <color theme="1"/>
        <rFont val="Arial"/>
        <family val="2"/>
        <charset val="204"/>
      </rPr>
      <t xml:space="preserve">Roada medie a principalelor culturi agricole 
în gospodăriile de toate categoriile, </t>
    </r>
    <r>
      <rPr>
        <i/>
        <sz val="9"/>
        <color theme="1"/>
        <rFont val="Arial"/>
        <family val="2"/>
        <charset val="204"/>
      </rPr>
      <t>chintale la 1 hectar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</si>
</sst>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Calibri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i/>
      <sz val="9"/>
      <color theme="1"/>
      <name val="Arial"/>
      <family val="2"/>
      <charset val="204"/>
    </font>
    <font>
      <sz val="10"/>
      <name val="Calibri"/>
      <family val="2"/>
      <charset val="204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204"/>
    </font>
    <font>
      <i/>
      <sz val="9"/>
      <color theme="1"/>
      <name val="Arial"/>
      <family val="2"/>
      <charset val="204"/>
    </font>
    <font>
      <vertAlign val="superscript"/>
      <sz val="9"/>
      <name val="Arial"/>
      <family val="2"/>
      <charset val="204"/>
    </font>
    <font>
      <sz val="9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5" fillId="0" borderId="0"/>
    <xf numFmtId="0" fontId="10" fillId="0" borderId="0"/>
  </cellStyleXfs>
  <cellXfs count="95">
    <xf numFmtId="0" fontId="0" fillId="0" borderId="0" xfId="0"/>
    <xf numFmtId="0" fontId="2" fillId="0" borderId="0" xfId="1" applyFont="1"/>
    <xf numFmtId="0" fontId="1" fillId="0" borderId="0" xfId="1" applyFont="1"/>
    <xf numFmtId="0" fontId="1" fillId="0" borderId="1" xfId="1" applyFont="1" applyBorder="1" applyAlignment="1">
      <alignment horizontal="justify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9" xfId="1" applyFont="1" applyBorder="1"/>
    <xf numFmtId="0" fontId="1" fillId="0" borderId="8" xfId="1" applyFont="1" applyBorder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Alignment="1">
      <alignment horizontal="right" vertical="center" wrapText="1"/>
    </xf>
    <xf numFmtId="0" fontId="1" fillId="0" borderId="4" xfId="1" applyFont="1" applyBorder="1"/>
    <xf numFmtId="0" fontId="10" fillId="0" borderId="0" xfId="3"/>
    <xf numFmtId="0" fontId="3" fillId="0" borderId="0" xfId="3" applyFont="1"/>
    <xf numFmtId="0" fontId="13" fillId="0" borderId="0" xfId="3" applyFont="1" applyAlignment="1">
      <alignment horizontal="center"/>
    </xf>
    <xf numFmtId="0" fontId="13" fillId="0" borderId="0" xfId="3" applyFont="1"/>
    <xf numFmtId="0" fontId="13" fillId="0" borderId="1" xfId="3" applyFont="1" applyBorder="1"/>
    <xf numFmtId="164" fontId="13" fillId="0" borderId="1" xfId="3" applyNumberFormat="1" applyFont="1" applyBorder="1" applyAlignment="1">
      <alignment horizontal="right"/>
    </xf>
    <xf numFmtId="0" fontId="13" fillId="0" borderId="1" xfId="3" applyFont="1" applyBorder="1" applyAlignment="1">
      <alignment horizontal="right"/>
    </xf>
    <xf numFmtId="0" fontId="14" fillId="0" borderId="1" xfId="3" applyFont="1" applyBorder="1" applyAlignment="1">
      <alignment horizontal="center"/>
    </xf>
    <xf numFmtId="0" fontId="3" fillId="0" borderId="0" xfId="1"/>
    <xf numFmtId="0" fontId="1" fillId="0" borderId="6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horizontal="center"/>
    </xf>
    <xf numFmtId="0" fontId="1" fillId="0" borderId="0" xfId="1" applyFont="1" applyAlignment="1">
      <alignment horizontal="center"/>
    </xf>
    <xf numFmtId="164" fontId="1" fillId="0" borderId="0" xfId="1" applyNumberFormat="1" applyFont="1" applyAlignment="1">
      <alignment horizontal="right"/>
    </xf>
    <xf numFmtId="0" fontId="9" fillId="0" borderId="5" xfId="1" applyFont="1" applyBorder="1"/>
    <xf numFmtId="0" fontId="6" fillId="0" borderId="9" xfId="1" applyFont="1" applyBorder="1"/>
    <xf numFmtId="0" fontId="1" fillId="0" borderId="3" xfId="1" applyFont="1" applyBorder="1" applyAlignment="1">
      <alignment horizontal="center" wrapText="1"/>
    </xf>
    <xf numFmtId="164" fontId="2" fillId="0" borderId="0" xfId="1" applyNumberFormat="1" applyFont="1"/>
    <xf numFmtId="0" fontId="1" fillId="0" borderId="9" xfId="1" applyFont="1" applyBorder="1" applyAlignment="1">
      <alignment horizontal="left" indent="1"/>
    </xf>
    <xf numFmtId="0" fontId="15" fillId="0" borderId="9" xfId="1" applyFont="1" applyBorder="1"/>
    <xf numFmtId="0" fontId="2" fillId="0" borderId="9" xfId="1" applyFont="1" applyBorder="1" applyAlignment="1">
      <alignment horizontal="left" indent="1"/>
    </xf>
    <xf numFmtId="0" fontId="2" fillId="0" borderId="9" xfId="1" applyFont="1" applyBorder="1" applyAlignment="1">
      <alignment horizontal="left" indent="3"/>
    </xf>
    <xf numFmtId="0" fontId="2" fillId="0" borderId="4" xfId="1" applyFont="1" applyBorder="1" applyAlignment="1">
      <alignment horizontal="left" indent="1"/>
    </xf>
    <xf numFmtId="0" fontId="2" fillId="0" borderId="0" xfId="1" applyFont="1" applyAlignment="1">
      <alignment horizontal="left"/>
    </xf>
    <xf numFmtId="164" fontId="6" fillId="0" borderId="0" xfId="1" applyNumberFormat="1" applyFont="1" applyAlignment="1">
      <alignment horizontal="right" indent="1"/>
    </xf>
    <xf numFmtId="164" fontId="1" fillId="0" borderId="0" xfId="1" applyNumberFormat="1" applyFont="1" applyAlignment="1">
      <alignment horizontal="right" indent="1"/>
    </xf>
    <xf numFmtId="164" fontId="6" fillId="0" borderId="2" xfId="1" applyNumberFormat="1" applyFont="1" applyBorder="1" applyAlignment="1">
      <alignment horizontal="right" indent="1"/>
    </xf>
    <xf numFmtId="1" fontId="1" fillId="0" borderId="0" xfId="1" applyNumberFormat="1" applyFont="1" applyAlignment="1">
      <alignment horizontal="right" indent="1"/>
    </xf>
    <xf numFmtId="2" fontId="1" fillId="0" borderId="0" xfId="1" applyNumberFormat="1" applyFont="1" applyAlignment="1">
      <alignment horizontal="justify" vertical="center" wrapText="1"/>
    </xf>
    <xf numFmtId="0" fontId="19" fillId="0" borderId="9" xfId="0" applyFont="1" applyBorder="1" applyAlignment="1">
      <alignment horizontal="left" vertical="center" indent="2"/>
    </xf>
    <xf numFmtId="0" fontId="1" fillId="0" borderId="9" xfId="1" applyFont="1" applyBorder="1" applyAlignment="1">
      <alignment horizontal="left" indent="5"/>
    </xf>
    <xf numFmtId="0" fontId="2" fillId="0" borderId="0" xfId="3" applyFont="1"/>
    <xf numFmtId="0" fontId="1" fillId="0" borderId="11" xfId="3" applyFont="1" applyBorder="1" applyAlignment="1">
      <alignment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13" xfId="3" applyFont="1" applyBorder="1" applyAlignment="1">
      <alignment horizontal="center" vertical="center" wrapText="1"/>
    </xf>
    <xf numFmtId="0" fontId="1" fillId="0" borderId="0" xfId="3" applyFont="1" applyAlignment="1">
      <alignment horizontal="right" wrapText="1" indent="2"/>
    </xf>
    <xf numFmtId="164" fontId="1" fillId="0" borderId="0" xfId="3" applyNumberFormat="1" applyFont="1" applyAlignment="1">
      <alignment horizontal="right" wrapText="1" indent="2"/>
    </xf>
    <xf numFmtId="0" fontId="2" fillId="0" borderId="0" xfId="3" applyFont="1" applyAlignment="1">
      <alignment horizontal="right" indent="2"/>
    </xf>
    <xf numFmtId="0" fontId="1" fillId="0" borderId="0" xfId="3" applyFont="1" applyAlignment="1">
      <alignment horizontal="center" vertical="center" wrapText="1"/>
    </xf>
    <xf numFmtId="0" fontId="1" fillId="0" borderId="2" xfId="3" applyFont="1" applyBorder="1" applyAlignment="1">
      <alignment horizontal="right" wrapText="1" indent="2"/>
    </xf>
    <xf numFmtId="164" fontId="1" fillId="0" borderId="2" xfId="3" applyNumberFormat="1" applyFont="1" applyBorder="1" applyAlignment="1">
      <alignment horizontal="right" wrapText="1" indent="2"/>
    </xf>
    <xf numFmtId="0" fontId="17" fillId="0" borderId="0" xfId="3" applyFont="1" applyAlignment="1">
      <alignment horizontal="justify" vertical="center"/>
    </xf>
    <xf numFmtId="0" fontId="2" fillId="0" borderId="0" xfId="3" applyFont="1" applyAlignment="1">
      <alignment horizontal="left" wrapText="1" indent="1"/>
    </xf>
    <xf numFmtId="0" fontId="2" fillId="0" borderId="2" xfId="3" applyFont="1" applyBorder="1" applyAlignment="1">
      <alignment horizontal="left" wrapText="1" indent="1"/>
    </xf>
    <xf numFmtId="0" fontId="2" fillId="0" borderId="11" xfId="3" applyFont="1" applyBorder="1" applyAlignment="1">
      <alignment horizontal="left" wrapText="1" indent="1"/>
    </xf>
    <xf numFmtId="0" fontId="2" fillId="0" borderId="0" xfId="3" applyFont="1" applyAlignment="1">
      <alignment horizontal="left" wrapText="1" indent="3"/>
    </xf>
    <xf numFmtId="0" fontId="13" fillId="0" borderId="0" xfId="3" applyFont="1" applyAlignment="1">
      <alignment horizontal="left" indent="3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right" vertical="justify" indent="1"/>
    </xf>
    <xf numFmtId="0" fontId="2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right" vertical="justify" indent="1"/>
    </xf>
    <xf numFmtId="0" fontId="15" fillId="0" borderId="11" xfId="1" applyFont="1" applyBorder="1" applyAlignment="1">
      <alignment horizontal="right" vertical="justify" indent="1"/>
    </xf>
    <xf numFmtId="0" fontId="15" fillId="0" borderId="5" xfId="1" applyFont="1" applyBorder="1"/>
    <xf numFmtId="0" fontId="13" fillId="0" borderId="9" xfId="1" applyFont="1" applyBorder="1" applyAlignment="1">
      <alignment horizontal="left" indent="1"/>
    </xf>
    <xf numFmtId="0" fontId="14" fillId="0" borderId="9" xfId="1" applyFont="1" applyBorder="1" applyAlignment="1">
      <alignment horizontal="left"/>
    </xf>
    <xf numFmtId="0" fontId="22" fillId="0" borderId="9" xfId="1" applyFont="1" applyBorder="1" applyAlignment="1">
      <alignment horizontal="left" indent="1"/>
    </xf>
    <xf numFmtId="0" fontId="19" fillId="0" borderId="9" xfId="0" applyFont="1" applyBorder="1" applyAlignment="1">
      <alignment horizontal="left" vertical="center" indent="5"/>
    </xf>
    <xf numFmtId="164" fontId="2" fillId="0" borderId="0" xfId="1" applyNumberFormat="1" applyFont="1" applyAlignment="1">
      <alignment horizontal="right" vertical="justify" indent="1"/>
    </xf>
    <xf numFmtId="164" fontId="13" fillId="0" borderId="0" xfId="1" applyNumberFormat="1" applyFont="1" applyAlignment="1">
      <alignment horizontal="right" vertical="justify" indent="1"/>
    </xf>
    <xf numFmtId="164" fontId="14" fillId="0" borderId="0" xfId="1" applyNumberFormat="1" applyFont="1" applyAlignment="1">
      <alignment horizontal="right" vertical="justify" indent="1"/>
    </xf>
    <xf numFmtId="164" fontId="2" fillId="0" borderId="2" xfId="1" applyNumberFormat="1" applyFont="1" applyBorder="1" applyAlignment="1">
      <alignment horizontal="right" vertical="justify" indent="1"/>
    </xf>
    <xf numFmtId="164" fontId="2" fillId="0" borderId="0" xfId="3" applyNumberFormat="1" applyFont="1" applyAlignment="1">
      <alignment horizontal="right" indent="2"/>
    </xf>
    <xf numFmtId="164" fontId="6" fillId="0" borderId="0" xfId="1" applyNumberFormat="1" applyFont="1" applyAlignment="1">
      <alignment horizontal="right" vertical="center" wrapText="1" indent="1"/>
    </xf>
    <xf numFmtId="164" fontId="1" fillId="0" borderId="0" xfId="1" applyNumberFormat="1" applyFont="1" applyAlignment="1">
      <alignment horizontal="right" vertical="center" wrapText="1" indent="1"/>
    </xf>
    <xf numFmtId="164" fontId="1" fillId="0" borderId="2" xfId="1" applyNumberFormat="1" applyFont="1" applyBorder="1" applyAlignment="1">
      <alignment horizontal="right" vertical="center" wrapText="1" indent="1"/>
    </xf>
    <xf numFmtId="0" fontId="14" fillId="0" borderId="1" xfId="3" applyFont="1" applyBorder="1" applyAlignment="1">
      <alignment horizontal="left" indent="1"/>
    </xf>
    <xf numFmtId="0" fontId="3" fillId="0" borderId="0" xfId="1" applyFill="1"/>
    <xf numFmtId="0" fontId="6" fillId="0" borderId="0" xfId="3" applyFont="1" applyBorder="1" applyAlignment="1">
      <alignment vertical="center" wrapText="1"/>
    </xf>
    <xf numFmtId="0" fontId="13" fillId="0" borderId="0" xfId="1" applyFont="1" applyFill="1" applyAlignment="1">
      <alignment horizontal="left"/>
    </xf>
    <xf numFmtId="0" fontId="14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0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3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3" fillId="0" borderId="0" xfId="3" applyFont="1" applyAlignment="1">
      <alignment horizontal="left" wrapText="1"/>
    </xf>
    <xf numFmtId="0" fontId="10" fillId="0" borderId="0" xfId="3" applyAlignment="1">
      <alignment horizontal="left" wrapText="1"/>
    </xf>
    <xf numFmtId="0" fontId="13" fillId="0" borderId="0" xfId="3" applyFont="1" applyAlignment="1">
      <alignment horizontal="center" wrapText="1"/>
    </xf>
  </cellXfs>
  <cellStyles count="4">
    <cellStyle name="Normal" xfId="0" builtinId="0"/>
    <cellStyle name="Normal 2" xfId="3" xr:uid="{EDF1E6F3-A916-4D96-962D-9BCAD19DBF52}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Raleway" panose="020B0503030101060003" pitchFamily="34" charset="0"/>
                <a:ea typeface="Calibri"/>
                <a:cs typeface="Calibri"/>
              </a:defRPr>
            </a:pPr>
            <a:r>
              <a:rPr lang="en-US" sz="1000"/>
              <a:t>%</a:t>
            </a:r>
            <a:endParaRPr lang="ro-RO" sz="1000"/>
          </a:p>
        </c:rich>
      </c:tx>
      <c:layout>
        <c:manualLayout>
          <c:xMode val="edge"/>
          <c:yMode val="edge"/>
          <c:x val="4.065465465465465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Raleway" panose="020B0503030101060003" pitchFamily="34" charset="0"/>
              <a:ea typeface="Calibri"/>
              <a:cs typeface="Calibri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5.4785030864197531E-2"/>
          <c:y val="0.10517817460317461"/>
          <c:w val="0.9314958333333333"/>
          <c:h val="0.66768611111111109"/>
        </c:manualLayout>
      </c:layout>
      <c:lineChart>
        <c:grouping val="standard"/>
        <c:varyColors val="0"/>
        <c:ser>
          <c:idx val="0"/>
          <c:order val="0"/>
          <c:tx>
            <c:strRef>
              <c:f>'Figura 1'!$A$25</c:f>
              <c:strCache>
                <c:ptCount val="1"/>
                <c:pt idx="0">
                  <c:v>Producţia agricolă - total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7.0555555555555552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E8-48B7-B81C-C26FD70A5FD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6E8-48B7-B81C-C26FD70A5FDD}"/>
                </c:ext>
              </c:extLst>
            </c:dLbl>
            <c:dLbl>
              <c:idx val="2"/>
              <c:layout>
                <c:manualLayout>
                  <c:x val="-3.9197530864197534E-2"/>
                  <c:y val="7.5595238095238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E8-48B7-B81C-C26FD70A5FDD}"/>
                </c:ext>
              </c:extLst>
            </c:dLbl>
            <c:dLbl>
              <c:idx val="3"/>
              <c:layout>
                <c:manualLayout>
                  <c:x val="5.8796296296295576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E8-48B7-B81C-C26FD70A5FDD}"/>
                </c:ext>
              </c:extLst>
            </c:dLbl>
            <c:dLbl>
              <c:idx val="4"/>
              <c:layout>
                <c:manualLayout>
                  <c:x val="-3.9197530864197604E-2"/>
                  <c:y val="4.03174603174603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E8-48B7-B81C-C26FD70A5FDD}"/>
                </c:ext>
              </c:extLst>
            </c:dLbl>
            <c:dLbl>
              <c:idx val="5"/>
              <c:layout>
                <c:manualLayout>
                  <c:x val="5.8796296296296296E-3"/>
                  <c:y val="2.51984126984126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E8-48B7-B81C-C26FD70A5FD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46E8-48B7-B81C-C26FD70A5FDD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6E8-48B7-B81C-C26FD70A5FDD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Raleway" panose="020B0503030101060003" pitchFamily="34" charset="0"/>
                    <a:ea typeface="Calibri"/>
                    <a:cs typeface="Calibri"/>
                  </a:defRPr>
                </a:pPr>
                <a:endParaRPr lang="ro-RO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 1'!$B$24:$H$24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1'!$B$25:$H$25</c:f>
              <c:numCache>
                <c:formatCode>0.0</c:formatCode>
                <c:ptCount val="7"/>
                <c:pt idx="0">
                  <c:v>98.4</c:v>
                </c:pt>
                <c:pt idx="1">
                  <c:v>72.8</c:v>
                </c:pt>
                <c:pt idx="2">
                  <c:v>157.9</c:v>
                </c:pt>
                <c:pt idx="3">
                  <c:v>70.2</c:v>
                </c:pt>
                <c:pt idx="4">
                  <c:v>123.6</c:v>
                </c:pt>
                <c:pt idx="5">
                  <c:v>85.4</c:v>
                </c:pt>
                <c:pt idx="6">
                  <c:v>113.8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E8-48B7-B81C-C26FD70A5FDD}"/>
            </c:ext>
          </c:extLst>
        </c:ser>
        <c:ser>
          <c:idx val="1"/>
          <c:order val="1"/>
          <c:tx>
            <c:strRef>
              <c:f>'Figura 1'!$A$26</c:f>
              <c:strCache>
                <c:ptCount val="1"/>
                <c:pt idx="0">
                  <c:v>Producția vegetală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6E8-48B7-B81C-C26FD70A5FDD}"/>
                </c:ext>
              </c:extLst>
            </c:dLbl>
            <c:dLbl>
              <c:idx val="1"/>
              <c:layout>
                <c:manualLayout>
                  <c:x val="-3.5356172839506171E-2"/>
                  <c:y val="7.1210714285714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E8-48B7-B81C-C26FD70A5FD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6E8-48B7-B81C-C26FD70A5FDD}"/>
                </c:ext>
              </c:extLst>
            </c:dLbl>
            <c:dLbl>
              <c:idx val="3"/>
              <c:layout>
                <c:manualLayout>
                  <c:x val="-3.5111265432098838E-2"/>
                  <c:y val="6.6171031746031742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E8-48B7-B81C-C26FD70A5FD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6E8-48B7-B81C-C26FD70A5FDD}"/>
                </c:ext>
              </c:extLst>
            </c:dLbl>
            <c:dLbl>
              <c:idx val="5"/>
              <c:layout>
                <c:manualLayout>
                  <c:x val="-3.7463117283950617E-2"/>
                  <c:y val="6.6171031746031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6E8-48B7-B81C-C26FD70A5FD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6E8-48B7-B81C-C26FD70A5FDD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46E8-48B7-B81C-C26FD70A5FDD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Raleway" panose="020B0503030101060003" pitchFamily="34" charset="0"/>
                    <a:ea typeface="Calibri"/>
                    <a:cs typeface="Calibri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 1'!$B$24:$H$24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1'!$B$26:$H$26</c:f>
              <c:numCache>
                <c:formatCode>General</c:formatCode>
                <c:ptCount val="7"/>
                <c:pt idx="0">
                  <c:v>100.2</c:v>
                </c:pt>
                <c:pt idx="1">
                  <c:v>64.3</c:v>
                </c:pt>
                <c:pt idx="2">
                  <c:v>185.5</c:v>
                </c:pt>
                <c:pt idx="3" formatCode="0.0">
                  <c:v>63.2</c:v>
                </c:pt>
                <c:pt idx="4" formatCode="0.0">
                  <c:v>135.1</c:v>
                </c:pt>
                <c:pt idx="5" formatCode="0.0">
                  <c:v>77.099999999999994</c:v>
                </c:pt>
                <c:pt idx="6" formatCode="0.0">
                  <c:v>121.3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6E8-48B7-B81C-C26FD70A5FDD}"/>
            </c:ext>
          </c:extLst>
        </c:ser>
        <c:ser>
          <c:idx val="2"/>
          <c:order val="2"/>
          <c:tx>
            <c:strRef>
              <c:f>'Figura 1'!$A$27</c:f>
              <c:strCache>
                <c:ptCount val="1"/>
                <c:pt idx="0">
                  <c:v>Producția animalieră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5954012345679028E-2"/>
                  <c:y val="6.1131349206349203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E8-48B7-B81C-C26FD70A5FDD}"/>
                </c:ext>
              </c:extLst>
            </c:dLbl>
            <c:dLbl>
              <c:idx val="1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6E8-48B7-B81C-C26FD70A5FDD}"/>
                </c:ext>
              </c:extLst>
            </c:dLbl>
            <c:dLbl>
              <c:idx val="2"/>
              <c:layout>
                <c:manualLayout>
                  <c:x val="-3.7825617283950619E-2"/>
                  <c:y val="6.1131349206349203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6E8-48B7-B81C-C26FD70A5FDD}"/>
                </c:ext>
              </c:extLst>
            </c:dLbl>
            <c:dLbl>
              <c:idx val="3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6E8-48B7-B81C-C26FD70A5FDD}"/>
                </c:ext>
              </c:extLst>
            </c:dLbl>
            <c:dLbl>
              <c:idx val="4"/>
              <c:layout>
                <c:manualLayout>
                  <c:x val="-3.4611419753086348E-2"/>
                  <c:y val="6.6171031746031742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E8-48B7-B81C-C26FD70A5FDD}"/>
                </c:ext>
              </c:extLst>
            </c:dLbl>
            <c:dLbl>
              <c:idx val="5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46E8-48B7-B81C-C26FD70A5FDD}"/>
                </c:ext>
              </c:extLst>
            </c:dLbl>
            <c:dLbl>
              <c:idx val="6"/>
              <c:layout>
                <c:manualLayout>
                  <c:x val="-3.8384259259259403E-2"/>
                  <c:y val="5.6091666666666665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E8-48B7-B81C-C26FD70A5FDD}"/>
                </c:ext>
              </c:extLst>
            </c:dLbl>
            <c:dLbl>
              <c:idx val="7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Raleway" panose="020B0503030101060003" pitchFamily="34" charset="0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46E8-48B7-B81C-C26FD70A5FDD}"/>
                </c:ext>
              </c:extLst>
            </c:dLbl>
            <c:numFmt formatCode="0.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Raleway" panose="020B0503030101060003" pitchFamily="34" charset="0"/>
                    <a:ea typeface="Calibri"/>
                    <a:cs typeface="Calibri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 1'!$B$24:$H$24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'Figura 1'!$B$27:$H$27</c:f>
              <c:numCache>
                <c:formatCode>General</c:formatCode>
                <c:ptCount val="7"/>
                <c:pt idx="0" formatCode="0.0">
                  <c:v>94</c:v>
                </c:pt>
                <c:pt idx="1">
                  <c:v>95.5</c:v>
                </c:pt>
                <c:pt idx="2" formatCode="0.0">
                  <c:v>96.4</c:v>
                </c:pt>
                <c:pt idx="3" formatCode="0.0">
                  <c:v>97.4</c:v>
                </c:pt>
                <c:pt idx="4" formatCode="0.0">
                  <c:v>98.1</c:v>
                </c:pt>
                <c:pt idx="5" formatCode="0.0">
                  <c:v>105.7</c:v>
                </c:pt>
                <c:pt idx="6" formatCode="0.0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46E8-48B7-B81C-C26FD70A5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28896"/>
        <c:axId val="1"/>
      </c:lineChart>
      <c:catAx>
        <c:axId val="5255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Raleway" panose="020B0503030101060003" pitchFamily="34" charset="0"/>
                <a:ea typeface="Calibri"/>
                <a:cs typeface="Calibri"/>
              </a:defRPr>
            </a:pPr>
            <a:endParaRPr lang="ro-R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4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Raleway" panose="020B0503030101060003" pitchFamily="34" charset="0"/>
                <a:ea typeface="Calibri"/>
                <a:cs typeface="Calibri"/>
              </a:defRPr>
            </a:pPr>
            <a:endParaRPr lang="ro-RO"/>
          </a:p>
        </c:txPr>
        <c:crossAx val="525528896"/>
        <c:crosses val="autoZero"/>
        <c:crossBetween val="between"/>
        <c:majorUnit val="4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00154320987655E-2"/>
          <c:y val="0.92338373015873021"/>
          <c:w val="0.9097046709265989"/>
          <c:h val="7.2278571428571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Raleway" panose="020B0503030101060003" pitchFamily="34" charset="0"/>
              <a:ea typeface="Calibri"/>
              <a:cs typeface="Calibri"/>
            </a:defRPr>
          </a:pPr>
          <a:endParaRPr lang="ro-R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Raleway" panose="020B0503030101060003" pitchFamily="34" charset="0"/>
          <a:ea typeface="Calibri"/>
          <a:cs typeface="Calibri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419101</xdr:colOff>
      <xdr:row>2</xdr:row>
      <xdr:rowOff>114299</xdr:rowOff>
    </xdr:from>
    <xdr:to>
      <xdr:col>9</xdr:col>
      <xdr:colOff>221101</xdr:colOff>
      <xdr:row>18</xdr:row>
      <xdr:rowOff>43499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29618D28-F0F9-4B36-966F-411487087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23EBD-53FE-4A42-9C6D-DC4E666740D4}">
  <dimension ref="A1:D27"/>
  <sheetViews>
    <sheetView tabSelected="1" zoomScaleNormal="100" workbookViewId="0">
      <selection sqref="A1:D1"/>
    </sheetView>
  </sheetViews>
  <sheetFormatPr defaultColWidth="9.140625" defaultRowHeight="12.75" x14ac:dyDescent="0.2"/>
  <cols>
    <col min="1" max="1" width="37" style="19" customWidth="1"/>
    <col min="2" max="3" width="9.140625" style="19"/>
    <col min="4" max="4" width="12.28515625" style="19" customWidth="1"/>
    <col min="5" max="16384" width="9.140625" style="19"/>
  </cols>
  <sheetData>
    <row r="1" spans="1:4" ht="33.75" customHeight="1" x14ac:dyDescent="0.2">
      <c r="A1" s="80" t="s">
        <v>54</v>
      </c>
      <c r="B1" s="81"/>
      <c r="C1" s="81"/>
      <c r="D1" s="81"/>
    </row>
    <row r="2" spans="1:4" ht="30.6" customHeight="1" x14ac:dyDescent="0.2">
      <c r="A2" s="82"/>
      <c r="B2" s="84" t="s">
        <v>48</v>
      </c>
      <c r="C2" s="85"/>
      <c r="D2" s="86" t="s">
        <v>61</v>
      </c>
    </row>
    <row r="3" spans="1:4" ht="37.15" customHeight="1" x14ac:dyDescent="0.2">
      <c r="A3" s="83"/>
      <c r="B3" s="60">
        <v>2024</v>
      </c>
      <c r="C3" s="60">
        <v>2025</v>
      </c>
      <c r="D3" s="87"/>
    </row>
    <row r="4" spans="1:4" x14ac:dyDescent="0.2">
      <c r="A4" s="63" t="s">
        <v>40</v>
      </c>
      <c r="B4" s="62" t="s">
        <v>1</v>
      </c>
      <c r="C4" s="62" t="s">
        <v>1</v>
      </c>
      <c r="D4" s="62" t="s">
        <v>1</v>
      </c>
    </row>
    <row r="5" spans="1:4" x14ac:dyDescent="0.2">
      <c r="A5" s="30" t="s">
        <v>18</v>
      </c>
      <c r="B5" s="61" t="s">
        <v>1</v>
      </c>
      <c r="C5" s="61" t="s">
        <v>1</v>
      </c>
      <c r="D5" s="61" t="s">
        <v>1</v>
      </c>
    </row>
    <row r="6" spans="1:4" x14ac:dyDescent="0.2">
      <c r="A6" s="66" t="s">
        <v>19</v>
      </c>
      <c r="B6" s="59"/>
      <c r="C6" s="59"/>
      <c r="D6" s="59"/>
    </row>
    <row r="7" spans="1:4" x14ac:dyDescent="0.2">
      <c r="A7" s="31" t="s">
        <v>43</v>
      </c>
      <c r="B7" s="68">
        <v>2166.9</v>
      </c>
      <c r="C7" s="68">
        <v>2755.2</v>
      </c>
      <c r="D7" s="68">
        <f>C7/B7*100</f>
        <v>127.14938391250172</v>
      </c>
    </row>
    <row r="8" spans="1:4" x14ac:dyDescent="0.2">
      <c r="A8" s="32" t="s">
        <v>44</v>
      </c>
      <c r="B8" s="68">
        <v>1194.8</v>
      </c>
      <c r="C8" s="68">
        <v>1589.1</v>
      </c>
      <c r="D8" s="68">
        <f t="shared" ref="D8:D24" si="0">C8/B8*100</f>
        <v>133.00133913625712</v>
      </c>
    </row>
    <row r="9" spans="1:4" x14ac:dyDescent="0.2">
      <c r="A9" s="32" t="s">
        <v>45</v>
      </c>
      <c r="B9" s="68">
        <v>200.4</v>
      </c>
      <c r="C9" s="68">
        <v>222.6</v>
      </c>
      <c r="D9" s="68">
        <f t="shared" si="0"/>
        <v>111.07784431137723</v>
      </c>
    </row>
    <row r="10" spans="1:4" x14ac:dyDescent="0.2">
      <c r="A10" s="32" t="s">
        <v>20</v>
      </c>
      <c r="B10" s="68">
        <v>716.9</v>
      </c>
      <c r="C10" s="68">
        <v>854.9</v>
      </c>
      <c r="D10" s="68">
        <f t="shared" si="0"/>
        <v>119.24954665922722</v>
      </c>
    </row>
    <row r="11" spans="1:4" x14ac:dyDescent="0.2">
      <c r="A11" s="32" t="s">
        <v>51</v>
      </c>
      <c r="B11" s="68">
        <v>37</v>
      </c>
      <c r="C11" s="68">
        <v>63.1</v>
      </c>
      <c r="D11" s="68">
        <f t="shared" si="0"/>
        <v>170.54054054054055</v>
      </c>
    </row>
    <row r="12" spans="1:4" x14ac:dyDescent="0.2">
      <c r="A12" s="31" t="s">
        <v>46</v>
      </c>
      <c r="B12" s="68">
        <v>619</v>
      </c>
      <c r="C12" s="68">
        <v>840.2</v>
      </c>
      <c r="D12" s="68">
        <f t="shared" si="0"/>
        <v>135.73505654281098</v>
      </c>
    </row>
    <row r="13" spans="1:4" x14ac:dyDescent="0.2">
      <c r="A13" s="31" t="s">
        <v>47</v>
      </c>
      <c r="B13" s="68">
        <v>292.7</v>
      </c>
      <c r="C13" s="68">
        <v>235.7</v>
      </c>
      <c r="D13" s="68">
        <f t="shared" si="0"/>
        <v>80.526135975401431</v>
      </c>
    </row>
    <row r="14" spans="1:4" x14ac:dyDescent="0.2">
      <c r="A14" s="31" t="s">
        <v>52</v>
      </c>
      <c r="B14" s="68">
        <v>86.5</v>
      </c>
      <c r="C14" s="68">
        <v>295.39999999999998</v>
      </c>
      <c r="D14" s="68">
        <f t="shared" si="0"/>
        <v>341.50289017341038</v>
      </c>
    </row>
    <row r="15" spans="1:4" x14ac:dyDescent="0.2">
      <c r="A15" s="31" t="s">
        <v>14</v>
      </c>
      <c r="B15" s="68">
        <v>135.4</v>
      </c>
      <c r="C15" s="68">
        <v>148</v>
      </c>
      <c r="D15" s="68">
        <f t="shared" si="0"/>
        <v>109.30576070901033</v>
      </c>
    </row>
    <row r="16" spans="1:4" x14ac:dyDescent="0.2">
      <c r="A16" s="31" t="s">
        <v>42</v>
      </c>
      <c r="B16" s="68">
        <v>249</v>
      </c>
      <c r="C16" s="68">
        <v>263.10000000000002</v>
      </c>
      <c r="D16" s="68">
        <f t="shared" si="0"/>
        <v>105.66265060240964</v>
      </c>
    </row>
    <row r="17" spans="1:4" x14ac:dyDescent="0.2">
      <c r="A17" s="64" t="s">
        <v>24</v>
      </c>
      <c r="B17" s="69">
        <v>34.299999999999997</v>
      </c>
      <c r="C17" s="69">
        <v>32.700000000000003</v>
      </c>
      <c r="D17" s="69">
        <f t="shared" si="0"/>
        <v>95.335276967930042</v>
      </c>
    </row>
    <row r="18" spans="1:4" x14ac:dyDescent="0.2">
      <c r="A18" s="64" t="s">
        <v>21</v>
      </c>
      <c r="B18" s="68">
        <v>593.6</v>
      </c>
      <c r="C18" s="68">
        <v>629.4</v>
      </c>
      <c r="D18" s="68">
        <f t="shared" si="0"/>
        <v>106.03099730458221</v>
      </c>
    </row>
    <row r="19" spans="1:4" x14ac:dyDescent="0.2">
      <c r="A19" s="31" t="s">
        <v>22</v>
      </c>
      <c r="B19" s="68">
        <v>396.4</v>
      </c>
      <c r="C19" s="68">
        <v>448.5</v>
      </c>
      <c r="D19" s="68">
        <f t="shared" si="0"/>
        <v>113.14328960645813</v>
      </c>
    </row>
    <row r="20" spans="1:4" x14ac:dyDescent="0.2">
      <c r="A20" s="65" t="s">
        <v>23</v>
      </c>
      <c r="B20" s="70"/>
      <c r="C20" s="70" t="s">
        <v>1</v>
      </c>
      <c r="D20" s="70" t="s">
        <v>1</v>
      </c>
    </row>
    <row r="21" spans="1:4" x14ac:dyDescent="0.2">
      <c r="A21" s="66" t="s">
        <v>19</v>
      </c>
      <c r="B21" s="68"/>
      <c r="C21" s="68"/>
      <c r="D21" s="68"/>
    </row>
    <row r="22" spans="1:4" x14ac:dyDescent="0.2">
      <c r="A22" s="31" t="s">
        <v>41</v>
      </c>
      <c r="B22" s="68">
        <v>179.4</v>
      </c>
      <c r="C22" s="68">
        <v>169.6</v>
      </c>
      <c r="D22" s="68">
        <v>94.6</v>
      </c>
    </row>
    <row r="23" spans="1:4" x14ac:dyDescent="0.2">
      <c r="A23" s="31" t="s">
        <v>55</v>
      </c>
      <c r="B23" s="68">
        <v>267.2</v>
      </c>
      <c r="C23" s="68">
        <v>282.5</v>
      </c>
      <c r="D23" s="68">
        <f t="shared" si="0"/>
        <v>105.72604790419162</v>
      </c>
    </row>
    <row r="24" spans="1:4" x14ac:dyDescent="0.2">
      <c r="A24" s="33" t="s">
        <v>56</v>
      </c>
      <c r="B24" s="71">
        <v>627.79999999999995</v>
      </c>
      <c r="C24" s="71">
        <v>636.4</v>
      </c>
      <c r="D24" s="71">
        <f t="shared" si="0"/>
        <v>101.36986301369863</v>
      </c>
    </row>
    <row r="25" spans="1:4" ht="11.45" customHeight="1" x14ac:dyDescent="0.2">
      <c r="A25" s="58"/>
      <c r="B25" s="59"/>
      <c r="C25" s="59"/>
      <c r="D25" s="59"/>
    </row>
    <row r="26" spans="1:4" s="77" customFormat="1" x14ac:dyDescent="0.2">
      <c r="A26" s="79" t="s">
        <v>49</v>
      </c>
      <c r="B26" s="79"/>
      <c r="C26" s="79"/>
      <c r="D26" s="79"/>
    </row>
    <row r="27" spans="1:4" x14ac:dyDescent="0.2">
      <c r="A27" s="34" t="s">
        <v>50</v>
      </c>
      <c r="B27" s="1"/>
      <c r="C27" s="1"/>
      <c r="D27" s="1"/>
    </row>
  </sheetData>
  <mergeCells count="5">
    <mergeCell ref="A26:D26"/>
    <mergeCell ref="A1:D1"/>
    <mergeCell ref="A2:A3"/>
    <mergeCell ref="B2:C2"/>
    <mergeCell ref="D2:D3"/>
  </mergeCells>
  <phoneticPr fontId="23" type="noConversion"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B2668-DA6E-46C4-A99C-1AE00A9218ED}">
  <dimension ref="A2:H19"/>
  <sheetViews>
    <sheetView workbookViewId="0">
      <selection activeCell="A2" sqref="A2:D2"/>
    </sheetView>
  </sheetViews>
  <sheetFormatPr defaultColWidth="9.140625" defaultRowHeight="12" x14ac:dyDescent="0.2"/>
  <cols>
    <col min="1" max="1" width="44.28515625" style="42" customWidth="1"/>
    <col min="2" max="3" width="12.7109375" style="42" customWidth="1"/>
    <col min="4" max="4" width="14.7109375" style="42" customWidth="1"/>
    <col min="5" max="16384" width="9.140625" style="42"/>
  </cols>
  <sheetData>
    <row r="2" spans="1:8" ht="26.25" customHeight="1" x14ac:dyDescent="0.2">
      <c r="A2" s="88" t="s">
        <v>70</v>
      </c>
      <c r="B2" s="88"/>
      <c r="C2" s="88"/>
      <c r="D2" s="88"/>
      <c r="E2" s="78"/>
    </row>
    <row r="3" spans="1:8" ht="37.15" customHeight="1" x14ac:dyDescent="0.2">
      <c r="A3" s="43"/>
      <c r="B3" s="44">
        <v>2024</v>
      </c>
      <c r="C3" s="44">
        <v>2025</v>
      </c>
      <c r="D3" s="45" t="s">
        <v>67</v>
      </c>
    </row>
    <row r="4" spans="1:8" ht="13.5" x14ac:dyDescent="0.2">
      <c r="A4" s="55" t="s">
        <v>29</v>
      </c>
      <c r="B4" s="47">
        <v>23.5</v>
      </c>
      <c r="C4" s="46">
        <v>31.9</v>
      </c>
      <c r="D4" s="47">
        <f>C4/B4*100</f>
        <v>135.7446808510638</v>
      </c>
    </row>
    <row r="5" spans="1:8" x14ac:dyDescent="0.2">
      <c r="A5" s="53" t="s">
        <v>0</v>
      </c>
      <c r="B5" s="72"/>
      <c r="C5" s="48"/>
      <c r="D5" s="47"/>
      <c r="H5" s="49"/>
    </row>
    <row r="6" spans="1:8" ht="13.5" x14ac:dyDescent="0.2">
      <c r="A6" s="56" t="s">
        <v>30</v>
      </c>
      <c r="B6" s="47">
        <v>32.4</v>
      </c>
      <c r="C6" s="46">
        <v>40.799999999999997</v>
      </c>
      <c r="D6" s="47">
        <f t="shared" ref="D6:D17" si="0">C6/B6*100</f>
        <v>125.92592592592592</v>
      </c>
    </row>
    <row r="7" spans="1:8" ht="13.5" x14ac:dyDescent="0.2">
      <c r="A7" s="57" t="s">
        <v>38</v>
      </c>
      <c r="B7" s="47">
        <v>31.2</v>
      </c>
      <c r="C7" s="46">
        <v>39.700000000000003</v>
      </c>
      <c r="D7" s="47">
        <f t="shared" si="0"/>
        <v>127.24358974358975</v>
      </c>
    </row>
    <row r="8" spans="1:8" x14ac:dyDescent="0.2">
      <c r="A8" s="56" t="s">
        <v>20</v>
      </c>
      <c r="B8" s="47">
        <v>16.2</v>
      </c>
      <c r="C8" s="47">
        <v>23.2</v>
      </c>
      <c r="D8" s="47">
        <f t="shared" si="0"/>
        <v>143.20987654320987</v>
      </c>
    </row>
    <row r="9" spans="1:8" ht="13.5" x14ac:dyDescent="0.2">
      <c r="A9" s="57" t="s">
        <v>39</v>
      </c>
      <c r="B9" s="47">
        <v>9.9</v>
      </c>
      <c r="C9" s="47">
        <v>15.9</v>
      </c>
      <c r="D9" s="47">
        <f t="shared" si="0"/>
        <v>160.60606060606059</v>
      </c>
    </row>
    <row r="10" spans="1:8" ht="13.5" x14ac:dyDescent="0.2">
      <c r="A10" s="53" t="s">
        <v>31</v>
      </c>
      <c r="B10" s="47">
        <v>14.8</v>
      </c>
      <c r="C10" s="47">
        <v>20.5</v>
      </c>
      <c r="D10" s="47">
        <f t="shared" si="0"/>
        <v>138.51351351351352</v>
      </c>
    </row>
    <row r="11" spans="1:8" ht="13.5" x14ac:dyDescent="0.2">
      <c r="A11" s="53" t="s">
        <v>32</v>
      </c>
      <c r="B11" s="47">
        <v>207.5</v>
      </c>
      <c r="C11" s="46">
        <v>410.3</v>
      </c>
      <c r="D11" s="47">
        <f t="shared" si="0"/>
        <v>197.73493975903617</v>
      </c>
    </row>
    <row r="12" spans="1:8" ht="13.5" x14ac:dyDescent="0.2">
      <c r="A12" s="53" t="s">
        <v>33</v>
      </c>
      <c r="B12" s="47">
        <v>20.2</v>
      </c>
      <c r="C12" s="46">
        <v>26.9</v>
      </c>
      <c r="D12" s="47">
        <f t="shared" si="0"/>
        <v>133.16831683168317</v>
      </c>
    </row>
    <row r="13" spans="1:8" x14ac:dyDescent="0.2">
      <c r="A13" s="53" t="s">
        <v>14</v>
      </c>
      <c r="B13" s="47">
        <v>60.2</v>
      </c>
      <c r="C13" s="47">
        <v>61.8</v>
      </c>
      <c r="D13" s="47">
        <f t="shared" si="0"/>
        <v>102.65780730897009</v>
      </c>
    </row>
    <row r="14" spans="1:8" x14ac:dyDescent="0.2">
      <c r="A14" s="53" t="s">
        <v>15</v>
      </c>
      <c r="B14" s="47">
        <v>61.2</v>
      </c>
      <c r="C14" s="46">
        <v>66.5</v>
      </c>
      <c r="D14" s="47">
        <f t="shared" si="0"/>
        <v>108.66013071895424</v>
      </c>
    </row>
    <row r="15" spans="1:8" x14ac:dyDescent="0.2">
      <c r="A15" s="53" t="s">
        <v>24</v>
      </c>
      <c r="B15" s="47">
        <v>48.3</v>
      </c>
      <c r="C15" s="47">
        <v>46.8</v>
      </c>
      <c r="D15" s="47">
        <f t="shared" si="0"/>
        <v>96.894409937888199</v>
      </c>
    </row>
    <row r="16" spans="1:8" x14ac:dyDescent="0.2">
      <c r="A16" s="53" t="s">
        <v>25</v>
      </c>
      <c r="B16" s="47">
        <v>55.3</v>
      </c>
      <c r="C16" s="47">
        <v>57.4</v>
      </c>
      <c r="D16" s="47">
        <f t="shared" si="0"/>
        <v>103.79746835443038</v>
      </c>
    </row>
    <row r="17" spans="1:4" x14ac:dyDescent="0.2">
      <c r="A17" s="54" t="s">
        <v>26</v>
      </c>
      <c r="B17" s="51">
        <v>40.6</v>
      </c>
      <c r="C17" s="50">
        <v>47.7</v>
      </c>
      <c r="D17" s="51">
        <f t="shared" si="0"/>
        <v>117.48768472906403</v>
      </c>
    </row>
    <row r="18" spans="1:4" ht="15" customHeight="1" x14ac:dyDescent="0.2"/>
    <row r="19" spans="1:4" ht="13.5" x14ac:dyDescent="0.2">
      <c r="A19" s="52" t="s">
        <v>34</v>
      </c>
    </row>
  </sheetData>
  <mergeCells count="1">
    <mergeCell ref="A2:D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3A55F-51D0-4480-A325-17ADF7183E8C}">
  <dimension ref="A2:H21"/>
  <sheetViews>
    <sheetView zoomScale="120" zoomScaleNormal="120" workbookViewId="0">
      <selection activeCell="C6" sqref="C6"/>
    </sheetView>
  </sheetViews>
  <sheetFormatPr defaultColWidth="9.140625" defaultRowHeight="12" x14ac:dyDescent="0.2"/>
  <cols>
    <col min="1" max="1" width="38.42578125" style="1" customWidth="1"/>
    <col min="2" max="2" width="7.85546875" style="1" customWidth="1"/>
    <col min="3" max="3" width="13" style="1" customWidth="1"/>
    <col min="4" max="4" width="14.5703125" style="1" customWidth="1"/>
    <col min="5" max="16384" width="9.140625" style="1"/>
  </cols>
  <sheetData>
    <row r="2" spans="1:8" x14ac:dyDescent="0.2">
      <c r="A2" s="89" t="s">
        <v>63</v>
      </c>
      <c r="B2" s="90"/>
      <c r="C2" s="90"/>
      <c r="D2" s="90"/>
    </row>
    <row r="3" spans="1:8" x14ac:dyDescent="0.2">
      <c r="A3" s="20"/>
      <c r="B3" s="21"/>
      <c r="C3" s="21"/>
      <c r="D3" s="21"/>
    </row>
    <row r="4" spans="1:8" ht="36" x14ac:dyDescent="0.2">
      <c r="A4" s="7"/>
      <c r="B4" s="8" t="s">
        <v>2</v>
      </c>
      <c r="C4" s="27" t="s">
        <v>64</v>
      </c>
      <c r="D4" s="5" t="s">
        <v>3</v>
      </c>
    </row>
    <row r="5" spans="1:8" ht="13.15" customHeight="1" x14ac:dyDescent="0.2">
      <c r="A5" s="25" t="s">
        <v>28</v>
      </c>
      <c r="B5" s="39"/>
      <c r="C5" s="39"/>
      <c r="D5" s="39"/>
    </row>
    <row r="6" spans="1:8" ht="13.15" customHeight="1" x14ac:dyDescent="0.2">
      <c r="A6" s="26" t="s">
        <v>27</v>
      </c>
      <c r="B6" s="73">
        <v>169.6</v>
      </c>
      <c r="C6" s="73">
        <v>94.6</v>
      </c>
      <c r="D6" s="73">
        <v>100</v>
      </c>
    </row>
    <row r="7" spans="1:8" ht="13.15" customHeight="1" x14ac:dyDescent="0.2">
      <c r="A7" s="6" t="s">
        <v>4</v>
      </c>
      <c r="B7" s="74"/>
      <c r="C7" s="74"/>
      <c r="D7" s="74"/>
    </row>
    <row r="8" spans="1:8" ht="13.15" customHeight="1" x14ac:dyDescent="0.2">
      <c r="A8" s="6" t="s">
        <v>35</v>
      </c>
      <c r="B8" s="74">
        <v>103.8</v>
      </c>
      <c r="C8" s="74">
        <v>95.3</v>
      </c>
      <c r="D8" s="74">
        <v>61.2</v>
      </c>
      <c r="E8" s="28"/>
      <c r="F8" s="28"/>
      <c r="G8" s="28"/>
      <c r="H8" s="28"/>
    </row>
    <row r="9" spans="1:8" ht="13.15" customHeight="1" x14ac:dyDescent="0.2">
      <c r="A9" s="6" t="s">
        <v>5</v>
      </c>
      <c r="B9" s="74">
        <v>65.8</v>
      </c>
      <c r="C9" s="74">
        <v>93.4</v>
      </c>
      <c r="D9" s="74">
        <v>38.799999999999997</v>
      </c>
      <c r="F9" s="28"/>
      <c r="G9" s="28"/>
      <c r="H9" s="28"/>
    </row>
    <row r="10" spans="1:8" ht="13.15" customHeight="1" x14ac:dyDescent="0.2">
      <c r="A10" s="26" t="s">
        <v>58</v>
      </c>
      <c r="B10" s="73">
        <v>282.5</v>
      </c>
      <c r="C10" s="73">
        <v>105.7</v>
      </c>
      <c r="D10" s="73">
        <v>100</v>
      </c>
      <c r="F10" s="28"/>
      <c r="G10" s="28"/>
      <c r="H10" s="28"/>
    </row>
    <row r="11" spans="1:8" ht="13.15" customHeight="1" x14ac:dyDescent="0.2">
      <c r="A11" s="6" t="s">
        <v>6</v>
      </c>
      <c r="B11" s="74"/>
      <c r="C11" s="74"/>
      <c r="D11" s="74"/>
      <c r="F11" s="28"/>
      <c r="G11" s="28"/>
      <c r="H11" s="28"/>
    </row>
    <row r="12" spans="1:8" ht="13.15" customHeight="1" x14ac:dyDescent="0.2">
      <c r="A12" s="6" t="s">
        <v>35</v>
      </c>
      <c r="B12" s="74">
        <v>66.099999999999994</v>
      </c>
      <c r="C12" s="74">
        <v>121.7</v>
      </c>
      <c r="D12" s="74">
        <v>23.4</v>
      </c>
      <c r="E12" s="28"/>
      <c r="F12" s="28"/>
      <c r="G12" s="28"/>
      <c r="H12" s="28"/>
    </row>
    <row r="13" spans="1:8" ht="13.15" customHeight="1" x14ac:dyDescent="0.2">
      <c r="A13" s="6" t="s">
        <v>5</v>
      </c>
      <c r="B13" s="74">
        <v>216.4</v>
      </c>
      <c r="C13" s="74">
        <v>101.7</v>
      </c>
      <c r="D13" s="74">
        <v>76.599999999999994</v>
      </c>
      <c r="F13" s="28"/>
      <c r="G13" s="28"/>
      <c r="H13" s="28"/>
    </row>
    <row r="14" spans="1:8" ht="13.15" customHeight="1" x14ac:dyDescent="0.2">
      <c r="A14" s="26" t="s">
        <v>57</v>
      </c>
      <c r="B14" s="73">
        <v>636.4</v>
      </c>
      <c r="C14" s="73">
        <v>101.4</v>
      </c>
      <c r="D14" s="73">
        <v>100</v>
      </c>
      <c r="F14" s="28"/>
      <c r="G14" s="28"/>
      <c r="H14" s="28"/>
    </row>
    <row r="15" spans="1:8" ht="13.15" customHeight="1" x14ac:dyDescent="0.2">
      <c r="A15" s="6" t="s">
        <v>7</v>
      </c>
      <c r="B15" s="74"/>
      <c r="C15" s="74"/>
      <c r="D15" s="74"/>
      <c r="F15" s="28"/>
      <c r="G15" s="28"/>
      <c r="H15" s="28"/>
    </row>
    <row r="16" spans="1:8" ht="13.15" customHeight="1" x14ac:dyDescent="0.2">
      <c r="A16" s="6" t="s">
        <v>35</v>
      </c>
      <c r="B16" s="74">
        <v>316.60000000000002</v>
      </c>
      <c r="C16" s="74">
        <v>106.2</v>
      </c>
      <c r="D16" s="74">
        <v>49.7</v>
      </c>
      <c r="E16" s="28"/>
      <c r="F16" s="28"/>
      <c r="G16" s="28"/>
      <c r="H16" s="28"/>
    </row>
    <row r="17" spans="1:8" ht="13.15" customHeight="1" x14ac:dyDescent="0.2">
      <c r="A17" s="10" t="s">
        <v>5</v>
      </c>
      <c r="B17" s="75">
        <v>319.8</v>
      </c>
      <c r="C17" s="75">
        <v>97</v>
      </c>
      <c r="D17" s="75">
        <v>50.3</v>
      </c>
      <c r="E17" s="28"/>
      <c r="F17" s="28"/>
      <c r="G17" s="28"/>
      <c r="H17" s="28"/>
    </row>
    <row r="18" spans="1:8" x14ac:dyDescent="0.2">
      <c r="A18" s="2"/>
      <c r="B18" s="9"/>
      <c r="C18" s="9"/>
      <c r="D18" s="9"/>
      <c r="F18" s="28"/>
      <c r="G18" s="28"/>
      <c r="H18" s="28"/>
    </row>
    <row r="19" spans="1:8" x14ac:dyDescent="0.2">
      <c r="A19" s="2" t="s">
        <v>60</v>
      </c>
      <c r="B19" s="2"/>
      <c r="C19" s="2"/>
      <c r="D19" s="2"/>
    </row>
    <row r="20" spans="1:8" x14ac:dyDescent="0.2">
      <c r="B20" s="28"/>
    </row>
    <row r="21" spans="1:8" ht="15" customHeight="1" x14ac:dyDescent="0.2"/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9650E-49ED-405D-92A7-2CD65B686411}">
  <dimension ref="A2:D24"/>
  <sheetViews>
    <sheetView zoomScaleNormal="100" workbookViewId="0">
      <selection activeCell="A2" sqref="A2:D2"/>
    </sheetView>
  </sheetViews>
  <sheetFormatPr defaultColWidth="9.140625" defaultRowHeight="12" x14ac:dyDescent="0.2"/>
  <cols>
    <col min="1" max="1" width="40.42578125" style="1" customWidth="1"/>
    <col min="2" max="2" width="10.7109375" style="1" customWidth="1"/>
    <col min="3" max="3" width="13.5703125" style="1" customWidth="1"/>
    <col min="4" max="4" width="14.42578125" style="1" customWidth="1"/>
    <col min="5" max="16384" width="9.140625" style="1"/>
  </cols>
  <sheetData>
    <row r="2" spans="1:4" x14ac:dyDescent="0.2">
      <c r="A2" s="91" t="s">
        <v>65</v>
      </c>
      <c r="B2" s="91"/>
      <c r="C2" s="91"/>
      <c r="D2" s="91"/>
    </row>
    <row r="3" spans="1:4" x14ac:dyDescent="0.2">
      <c r="A3" s="22"/>
      <c r="B3" s="22"/>
      <c r="C3" s="22"/>
      <c r="D3" s="23"/>
    </row>
    <row r="4" spans="1:4" ht="36" x14ac:dyDescent="0.2">
      <c r="A4" s="3"/>
      <c r="B4" s="4" t="s">
        <v>8</v>
      </c>
      <c r="C4" s="4" t="s">
        <v>66</v>
      </c>
      <c r="D4" s="5" t="s">
        <v>9</v>
      </c>
    </row>
    <row r="5" spans="1:4" ht="13.15" customHeight="1" x14ac:dyDescent="0.2">
      <c r="A5" s="26" t="s">
        <v>10</v>
      </c>
      <c r="B5" s="35">
        <v>95.8</v>
      </c>
      <c r="C5" s="35">
        <v>97</v>
      </c>
      <c r="D5" s="35">
        <v>100</v>
      </c>
    </row>
    <row r="6" spans="1:4" ht="13.15" customHeight="1" x14ac:dyDescent="0.2">
      <c r="A6" s="29" t="s">
        <v>0</v>
      </c>
      <c r="B6" s="36"/>
      <c r="C6" s="36"/>
      <c r="D6" s="36"/>
    </row>
    <row r="7" spans="1:4" ht="13.15" customHeight="1" x14ac:dyDescent="0.2">
      <c r="A7" s="29" t="s">
        <v>36</v>
      </c>
      <c r="B7" s="36">
        <v>33.1</v>
      </c>
      <c r="C7" s="36">
        <v>110</v>
      </c>
      <c r="D7" s="36">
        <v>34.6</v>
      </c>
    </row>
    <row r="8" spans="1:4" ht="13.15" customHeight="1" x14ac:dyDescent="0.2">
      <c r="A8" s="29" t="s">
        <v>11</v>
      </c>
      <c r="B8" s="36">
        <v>62.7</v>
      </c>
      <c r="C8" s="36">
        <v>91.3</v>
      </c>
      <c r="D8" s="36">
        <v>65.400000000000006</v>
      </c>
    </row>
    <row r="9" spans="1:4" ht="13.15" customHeight="1" x14ac:dyDescent="0.2">
      <c r="A9" s="40" t="s">
        <v>53</v>
      </c>
      <c r="B9" s="35">
        <v>57.6</v>
      </c>
      <c r="C9" s="35">
        <v>93.8</v>
      </c>
      <c r="D9" s="35">
        <v>100</v>
      </c>
    </row>
    <row r="10" spans="1:4" ht="13.15" customHeight="1" x14ac:dyDescent="0.2">
      <c r="A10" s="67" t="s">
        <v>0</v>
      </c>
      <c r="B10" s="35"/>
      <c r="C10" s="35"/>
      <c r="D10" s="35"/>
    </row>
    <row r="11" spans="1:4" ht="13.15" customHeight="1" x14ac:dyDescent="0.2">
      <c r="A11" s="41" t="s">
        <v>36</v>
      </c>
      <c r="B11" s="36">
        <v>11.9</v>
      </c>
      <c r="C11" s="36">
        <v>109.1</v>
      </c>
      <c r="D11" s="36">
        <v>20.7</v>
      </c>
    </row>
    <row r="12" spans="1:4" ht="13.15" customHeight="1" x14ac:dyDescent="0.2">
      <c r="A12" s="41" t="s">
        <v>11</v>
      </c>
      <c r="B12" s="36">
        <v>45.7</v>
      </c>
      <c r="C12" s="36">
        <v>90.5</v>
      </c>
      <c r="D12" s="36">
        <v>79.3</v>
      </c>
    </row>
    <row r="13" spans="1:4" ht="13.15" customHeight="1" x14ac:dyDescent="0.2">
      <c r="A13" s="26" t="s">
        <v>12</v>
      </c>
      <c r="B13" s="35">
        <v>289.60000000000002</v>
      </c>
      <c r="C13" s="35">
        <v>76.3</v>
      </c>
      <c r="D13" s="35">
        <v>100</v>
      </c>
    </row>
    <row r="14" spans="1:4" ht="13.15" customHeight="1" x14ac:dyDescent="0.2">
      <c r="A14" s="29" t="s">
        <v>0</v>
      </c>
      <c r="B14" s="36"/>
      <c r="C14" s="36"/>
      <c r="D14" s="36"/>
    </row>
    <row r="15" spans="1:4" ht="13.15" customHeight="1" x14ac:dyDescent="0.2">
      <c r="A15" s="29" t="s">
        <v>36</v>
      </c>
      <c r="B15" s="36">
        <v>185.7</v>
      </c>
      <c r="C15" s="36">
        <v>70.2</v>
      </c>
      <c r="D15" s="36">
        <v>64.099999999999994</v>
      </c>
    </row>
    <row r="16" spans="1:4" ht="13.15" customHeight="1" x14ac:dyDescent="0.2">
      <c r="A16" s="29" t="s">
        <v>11</v>
      </c>
      <c r="B16" s="36">
        <v>103.9</v>
      </c>
      <c r="C16" s="36">
        <v>90.3</v>
      </c>
      <c r="D16" s="36">
        <v>35.9</v>
      </c>
    </row>
    <row r="17" spans="1:4" ht="13.15" customHeight="1" x14ac:dyDescent="0.2">
      <c r="A17" s="26" t="s">
        <v>13</v>
      </c>
      <c r="B17" s="35">
        <v>531.6</v>
      </c>
      <c r="C17" s="35">
        <v>94.6</v>
      </c>
      <c r="D17" s="35">
        <v>100</v>
      </c>
    </row>
    <row r="18" spans="1:4" ht="13.15" customHeight="1" x14ac:dyDescent="0.2">
      <c r="A18" s="29" t="s">
        <v>0</v>
      </c>
      <c r="B18" s="36"/>
      <c r="C18" s="36"/>
      <c r="D18" s="36"/>
    </row>
    <row r="19" spans="1:4" ht="13.15" customHeight="1" x14ac:dyDescent="0.2">
      <c r="A19" s="29" t="s">
        <v>36</v>
      </c>
      <c r="B19" s="36">
        <v>44.7</v>
      </c>
      <c r="C19" s="38">
        <v>112.4</v>
      </c>
      <c r="D19" s="36">
        <v>8.4</v>
      </c>
    </row>
    <row r="20" spans="1:4" ht="13.15" customHeight="1" x14ac:dyDescent="0.2">
      <c r="A20" s="29" t="s">
        <v>11</v>
      </c>
      <c r="B20" s="36">
        <v>486.9</v>
      </c>
      <c r="C20" s="38">
        <v>93.3</v>
      </c>
      <c r="D20" s="36">
        <v>91.6</v>
      </c>
    </row>
    <row r="21" spans="1:4" ht="13.15" customHeight="1" x14ac:dyDescent="0.2">
      <c r="A21" s="10" t="s">
        <v>37</v>
      </c>
      <c r="B21" s="37">
        <v>5395.7</v>
      </c>
      <c r="C21" s="37">
        <v>120.9</v>
      </c>
      <c r="D21" s="37" t="s">
        <v>1</v>
      </c>
    </row>
    <row r="22" spans="1:4" x14ac:dyDescent="0.2">
      <c r="A22" s="2"/>
      <c r="B22" s="24"/>
      <c r="C22" s="24"/>
      <c r="D22" s="24"/>
    </row>
    <row r="23" spans="1:4" x14ac:dyDescent="0.2">
      <c r="A23" s="2" t="s">
        <v>59</v>
      </c>
      <c r="B23" s="2"/>
      <c r="C23" s="2"/>
      <c r="D23" s="2"/>
    </row>
    <row r="24" spans="1:4" x14ac:dyDescent="0.2">
      <c r="A24" s="2"/>
      <c r="B24" s="2"/>
      <c r="C24" s="2"/>
      <c r="D24" s="2"/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B226-4BBA-4DCA-8E2E-E18BF88D7E73}">
  <dimension ref="A1:L44"/>
  <sheetViews>
    <sheetView showGridLines="0" workbookViewId="0">
      <selection sqref="A1:J1"/>
    </sheetView>
  </sheetViews>
  <sheetFormatPr defaultRowHeight="12.75" x14ac:dyDescent="0.2"/>
  <cols>
    <col min="1" max="1" width="25.7109375" style="11" customWidth="1"/>
    <col min="2" max="8" width="9.140625" style="11"/>
    <col min="9" max="9" width="13.140625" style="11" customWidth="1"/>
    <col min="10" max="254" width="9.140625" style="11"/>
    <col min="255" max="255" width="25.7109375" style="11" customWidth="1"/>
    <col min="256" max="264" width="9.140625" style="11"/>
    <col min="265" max="265" width="13.140625" style="11" customWidth="1"/>
    <col min="266" max="510" width="9.140625" style="11"/>
    <col min="511" max="511" width="25.7109375" style="11" customWidth="1"/>
    <col min="512" max="520" width="9.140625" style="11"/>
    <col min="521" max="521" width="13.140625" style="11" customWidth="1"/>
    <col min="522" max="766" width="9.140625" style="11"/>
    <col min="767" max="767" width="25.7109375" style="11" customWidth="1"/>
    <col min="768" max="776" width="9.140625" style="11"/>
    <col min="777" max="777" width="13.140625" style="11" customWidth="1"/>
    <col min="778" max="1022" width="9.140625" style="11"/>
    <col min="1023" max="1023" width="25.7109375" style="11" customWidth="1"/>
    <col min="1024" max="1032" width="9.140625" style="11"/>
    <col min="1033" max="1033" width="13.140625" style="11" customWidth="1"/>
    <col min="1034" max="1278" width="9.140625" style="11"/>
    <col min="1279" max="1279" width="25.7109375" style="11" customWidth="1"/>
    <col min="1280" max="1288" width="9.140625" style="11"/>
    <col min="1289" max="1289" width="13.140625" style="11" customWidth="1"/>
    <col min="1290" max="1534" width="9.140625" style="11"/>
    <col min="1535" max="1535" width="25.7109375" style="11" customWidth="1"/>
    <col min="1536" max="1544" width="9.140625" style="11"/>
    <col min="1545" max="1545" width="13.140625" style="11" customWidth="1"/>
    <col min="1546" max="1790" width="9.140625" style="11"/>
    <col min="1791" max="1791" width="25.7109375" style="11" customWidth="1"/>
    <col min="1792" max="1800" width="9.140625" style="11"/>
    <col min="1801" max="1801" width="13.140625" style="11" customWidth="1"/>
    <col min="1802" max="2046" width="9.140625" style="11"/>
    <col min="2047" max="2047" width="25.7109375" style="11" customWidth="1"/>
    <col min="2048" max="2056" width="9.140625" style="11"/>
    <col min="2057" max="2057" width="13.140625" style="11" customWidth="1"/>
    <col min="2058" max="2302" width="9.140625" style="11"/>
    <col min="2303" max="2303" width="25.7109375" style="11" customWidth="1"/>
    <col min="2304" max="2312" width="9.140625" style="11"/>
    <col min="2313" max="2313" width="13.140625" style="11" customWidth="1"/>
    <col min="2314" max="2558" width="9.140625" style="11"/>
    <col min="2559" max="2559" width="25.7109375" style="11" customWidth="1"/>
    <col min="2560" max="2568" width="9.140625" style="11"/>
    <col min="2569" max="2569" width="13.140625" style="11" customWidth="1"/>
    <col min="2570" max="2814" width="9.140625" style="11"/>
    <col min="2815" max="2815" width="25.7109375" style="11" customWidth="1"/>
    <col min="2816" max="2824" width="9.140625" style="11"/>
    <col min="2825" max="2825" width="13.140625" style="11" customWidth="1"/>
    <col min="2826" max="3070" width="9.140625" style="11"/>
    <col min="3071" max="3071" width="25.7109375" style="11" customWidth="1"/>
    <col min="3072" max="3080" width="9.140625" style="11"/>
    <col min="3081" max="3081" width="13.140625" style="11" customWidth="1"/>
    <col min="3082" max="3326" width="9.140625" style="11"/>
    <col min="3327" max="3327" width="25.7109375" style="11" customWidth="1"/>
    <col min="3328" max="3336" width="9.140625" style="11"/>
    <col min="3337" max="3337" width="13.140625" style="11" customWidth="1"/>
    <col min="3338" max="3582" width="9.140625" style="11"/>
    <col min="3583" max="3583" width="25.7109375" style="11" customWidth="1"/>
    <col min="3584" max="3592" width="9.140625" style="11"/>
    <col min="3593" max="3593" width="13.140625" style="11" customWidth="1"/>
    <col min="3594" max="3838" width="9.140625" style="11"/>
    <col min="3839" max="3839" width="25.7109375" style="11" customWidth="1"/>
    <col min="3840" max="3848" width="9.140625" style="11"/>
    <col min="3849" max="3849" width="13.140625" style="11" customWidth="1"/>
    <col min="3850" max="4094" width="9.140625" style="11"/>
    <col min="4095" max="4095" width="25.7109375" style="11" customWidth="1"/>
    <col min="4096" max="4104" width="9.140625" style="11"/>
    <col min="4105" max="4105" width="13.140625" style="11" customWidth="1"/>
    <col min="4106" max="4350" width="9.140625" style="11"/>
    <col min="4351" max="4351" width="25.7109375" style="11" customWidth="1"/>
    <col min="4352" max="4360" width="9.140625" style="11"/>
    <col min="4361" max="4361" width="13.140625" style="11" customWidth="1"/>
    <col min="4362" max="4606" width="9.140625" style="11"/>
    <col min="4607" max="4607" width="25.7109375" style="11" customWidth="1"/>
    <col min="4608" max="4616" width="9.140625" style="11"/>
    <col min="4617" max="4617" width="13.140625" style="11" customWidth="1"/>
    <col min="4618" max="4862" width="9.140625" style="11"/>
    <col min="4863" max="4863" width="25.7109375" style="11" customWidth="1"/>
    <col min="4864" max="4872" width="9.140625" style="11"/>
    <col min="4873" max="4873" width="13.140625" style="11" customWidth="1"/>
    <col min="4874" max="5118" width="9.140625" style="11"/>
    <col min="5119" max="5119" width="25.7109375" style="11" customWidth="1"/>
    <col min="5120" max="5128" width="9.140625" style="11"/>
    <col min="5129" max="5129" width="13.140625" style="11" customWidth="1"/>
    <col min="5130" max="5374" width="9.140625" style="11"/>
    <col min="5375" max="5375" width="25.7109375" style="11" customWidth="1"/>
    <col min="5376" max="5384" width="9.140625" style="11"/>
    <col min="5385" max="5385" width="13.140625" style="11" customWidth="1"/>
    <col min="5386" max="5630" width="9.140625" style="11"/>
    <col min="5631" max="5631" width="25.7109375" style="11" customWidth="1"/>
    <col min="5632" max="5640" width="9.140625" style="11"/>
    <col min="5641" max="5641" width="13.140625" style="11" customWidth="1"/>
    <col min="5642" max="5886" width="9.140625" style="11"/>
    <col min="5887" max="5887" width="25.7109375" style="11" customWidth="1"/>
    <col min="5888" max="5896" width="9.140625" style="11"/>
    <col min="5897" max="5897" width="13.140625" style="11" customWidth="1"/>
    <col min="5898" max="6142" width="9.140625" style="11"/>
    <col min="6143" max="6143" width="25.7109375" style="11" customWidth="1"/>
    <col min="6144" max="6152" width="9.140625" style="11"/>
    <col min="6153" max="6153" width="13.140625" style="11" customWidth="1"/>
    <col min="6154" max="6398" width="9.140625" style="11"/>
    <col min="6399" max="6399" width="25.7109375" style="11" customWidth="1"/>
    <col min="6400" max="6408" width="9.140625" style="11"/>
    <col min="6409" max="6409" width="13.140625" style="11" customWidth="1"/>
    <col min="6410" max="6654" width="9.140625" style="11"/>
    <col min="6655" max="6655" width="25.7109375" style="11" customWidth="1"/>
    <col min="6656" max="6664" width="9.140625" style="11"/>
    <col min="6665" max="6665" width="13.140625" style="11" customWidth="1"/>
    <col min="6666" max="6910" width="9.140625" style="11"/>
    <col min="6911" max="6911" width="25.7109375" style="11" customWidth="1"/>
    <col min="6912" max="6920" width="9.140625" style="11"/>
    <col min="6921" max="6921" width="13.140625" style="11" customWidth="1"/>
    <col min="6922" max="7166" width="9.140625" style="11"/>
    <col min="7167" max="7167" width="25.7109375" style="11" customWidth="1"/>
    <col min="7168" max="7176" width="9.140625" style="11"/>
    <col min="7177" max="7177" width="13.140625" style="11" customWidth="1"/>
    <col min="7178" max="7422" width="9.140625" style="11"/>
    <col min="7423" max="7423" width="25.7109375" style="11" customWidth="1"/>
    <col min="7424" max="7432" width="9.140625" style="11"/>
    <col min="7433" max="7433" width="13.140625" style="11" customWidth="1"/>
    <col min="7434" max="7678" width="9.140625" style="11"/>
    <col min="7679" max="7679" width="25.7109375" style="11" customWidth="1"/>
    <col min="7680" max="7688" width="9.140625" style="11"/>
    <col min="7689" max="7689" width="13.140625" style="11" customWidth="1"/>
    <col min="7690" max="7934" width="9.140625" style="11"/>
    <col min="7935" max="7935" width="25.7109375" style="11" customWidth="1"/>
    <col min="7936" max="7944" width="9.140625" style="11"/>
    <col min="7945" max="7945" width="13.140625" style="11" customWidth="1"/>
    <col min="7946" max="8190" width="9.140625" style="11"/>
    <col min="8191" max="8191" width="25.7109375" style="11" customWidth="1"/>
    <col min="8192" max="8200" width="9.140625" style="11"/>
    <col min="8201" max="8201" width="13.140625" style="11" customWidth="1"/>
    <col min="8202" max="8446" width="9.140625" style="11"/>
    <col min="8447" max="8447" width="25.7109375" style="11" customWidth="1"/>
    <col min="8448" max="8456" width="9.140625" style="11"/>
    <col min="8457" max="8457" width="13.140625" style="11" customWidth="1"/>
    <col min="8458" max="8702" width="9.140625" style="11"/>
    <col min="8703" max="8703" width="25.7109375" style="11" customWidth="1"/>
    <col min="8704" max="8712" width="9.140625" style="11"/>
    <col min="8713" max="8713" width="13.140625" style="11" customWidth="1"/>
    <col min="8714" max="8958" width="9.140625" style="11"/>
    <col min="8959" max="8959" width="25.7109375" style="11" customWidth="1"/>
    <col min="8960" max="8968" width="9.140625" style="11"/>
    <col min="8969" max="8969" width="13.140625" style="11" customWidth="1"/>
    <col min="8970" max="9214" width="9.140625" style="11"/>
    <col min="9215" max="9215" width="25.7109375" style="11" customWidth="1"/>
    <col min="9216" max="9224" width="9.140625" style="11"/>
    <col min="9225" max="9225" width="13.140625" style="11" customWidth="1"/>
    <col min="9226" max="9470" width="9.140625" style="11"/>
    <col min="9471" max="9471" width="25.7109375" style="11" customWidth="1"/>
    <col min="9472" max="9480" width="9.140625" style="11"/>
    <col min="9481" max="9481" width="13.140625" style="11" customWidth="1"/>
    <col min="9482" max="9726" width="9.140625" style="11"/>
    <col min="9727" max="9727" width="25.7109375" style="11" customWidth="1"/>
    <col min="9728" max="9736" width="9.140625" style="11"/>
    <col min="9737" max="9737" width="13.140625" style="11" customWidth="1"/>
    <col min="9738" max="9982" width="9.140625" style="11"/>
    <col min="9983" max="9983" width="25.7109375" style="11" customWidth="1"/>
    <col min="9984" max="9992" width="9.140625" style="11"/>
    <col min="9993" max="9993" width="13.140625" style="11" customWidth="1"/>
    <col min="9994" max="10238" width="9.140625" style="11"/>
    <col min="10239" max="10239" width="25.7109375" style="11" customWidth="1"/>
    <col min="10240" max="10248" width="9.140625" style="11"/>
    <col min="10249" max="10249" width="13.140625" style="11" customWidth="1"/>
    <col min="10250" max="10494" width="9.140625" style="11"/>
    <col min="10495" max="10495" width="25.7109375" style="11" customWidth="1"/>
    <col min="10496" max="10504" width="9.140625" style="11"/>
    <col min="10505" max="10505" width="13.140625" style="11" customWidth="1"/>
    <col min="10506" max="10750" width="9.140625" style="11"/>
    <col min="10751" max="10751" width="25.7109375" style="11" customWidth="1"/>
    <col min="10752" max="10760" width="9.140625" style="11"/>
    <col min="10761" max="10761" width="13.140625" style="11" customWidth="1"/>
    <col min="10762" max="11006" width="9.140625" style="11"/>
    <col min="11007" max="11007" width="25.7109375" style="11" customWidth="1"/>
    <col min="11008" max="11016" width="9.140625" style="11"/>
    <col min="11017" max="11017" width="13.140625" style="11" customWidth="1"/>
    <col min="11018" max="11262" width="9.140625" style="11"/>
    <col min="11263" max="11263" width="25.7109375" style="11" customWidth="1"/>
    <col min="11264" max="11272" width="9.140625" style="11"/>
    <col min="11273" max="11273" width="13.140625" style="11" customWidth="1"/>
    <col min="11274" max="11518" width="9.140625" style="11"/>
    <col min="11519" max="11519" width="25.7109375" style="11" customWidth="1"/>
    <col min="11520" max="11528" width="9.140625" style="11"/>
    <col min="11529" max="11529" width="13.140625" style="11" customWidth="1"/>
    <col min="11530" max="11774" width="9.140625" style="11"/>
    <col min="11775" max="11775" width="25.7109375" style="11" customWidth="1"/>
    <col min="11776" max="11784" width="9.140625" style="11"/>
    <col min="11785" max="11785" width="13.140625" style="11" customWidth="1"/>
    <col min="11786" max="12030" width="9.140625" style="11"/>
    <col min="12031" max="12031" width="25.7109375" style="11" customWidth="1"/>
    <col min="12032" max="12040" width="9.140625" style="11"/>
    <col min="12041" max="12041" width="13.140625" style="11" customWidth="1"/>
    <col min="12042" max="12286" width="9.140625" style="11"/>
    <col min="12287" max="12287" width="25.7109375" style="11" customWidth="1"/>
    <col min="12288" max="12296" width="9.140625" style="11"/>
    <col min="12297" max="12297" width="13.140625" style="11" customWidth="1"/>
    <col min="12298" max="12542" width="9.140625" style="11"/>
    <col min="12543" max="12543" width="25.7109375" style="11" customWidth="1"/>
    <col min="12544" max="12552" width="9.140625" style="11"/>
    <col min="12553" max="12553" width="13.140625" style="11" customWidth="1"/>
    <col min="12554" max="12798" width="9.140625" style="11"/>
    <col min="12799" max="12799" width="25.7109375" style="11" customWidth="1"/>
    <col min="12800" max="12808" width="9.140625" style="11"/>
    <col min="12809" max="12809" width="13.140625" style="11" customWidth="1"/>
    <col min="12810" max="13054" width="9.140625" style="11"/>
    <col min="13055" max="13055" width="25.7109375" style="11" customWidth="1"/>
    <col min="13056" max="13064" width="9.140625" style="11"/>
    <col min="13065" max="13065" width="13.140625" style="11" customWidth="1"/>
    <col min="13066" max="13310" width="9.140625" style="11"/>
    <col min="13311" max="13311" width="25.7109375" style="11" customWidth="1"/>
    <col min="13312" max="13320" width="9.140625" style="11"/>
    <col min="13321" max="13321" width="13.140625" style="11" customWidth="1"/>
    <col min="13322" max="13566" width="9.140625" style="11"/>
    <col min="13567" max="13567" width="25.7109375" style="11" customWidth="1"/>
    <col min="13568" max="13576" width="9.140625" style="11"/>
    <col min="13577" max="13577" width="13.140625" style="11" customWidth="1"/>
    <col min="13578" max="13822" width="9.140625" style="11"/>
    <col min="13823" max="13823" width="25.7109375" style="11" customWidth="1"/>
    <col min="13824" max="13832" width="9.140625" style="11"/>
    <col min="13833" max="13833" width="13.140625" style="11" customWidth="1"/>
    <col min="13834" max="14078" width="9.140625" style="11"/>
    <col min="14079" max="14079" width="25.7109375" style="11" customWidth="1"/>
    <col min="14080" max="14088" width="9.140625" style="11"/>
    <col min="14089" max="14089" width="13.140625" style="11" customWidth="1"/>
    <col min="14090" max="14334" width="9.140625" style="11"/>
    <col min="14335" max="14335" width="25.7109375" style="11" customWidth="1"/>
    <col min="14336" max="14344" width="9.140625" style="11"/>
    <col min="14345" max="14345" width="13.140625" style="11" customWidth="1"/>
    <col min="14346" max="14590" width="9.140625" style="11"/>
    <col min="14591" max="14591" width="25.7109375" style="11" customWidth="1"/>
    <col min="14592" max="14600" width="9.140625" style="11"/>
    <col min="14601" max="14601" width="13.140625" style="11" customWidth="1"/>
    <col min="14602" max="14846" width="9.140625" style="11"/>
    <col min="14847" max="14847" width="25.7109375" style="11" customWidth="1"/>
    <col min="14848" max="14856" width="9.140625" style="11"/>
    <col min="14857" max="14857" width="13.140625" style="11" customWidth="1"/>
    <col min="14858" max="15102" width="9.140625" style="11"/>
    <col min="15103" max="15103" width="25.7109375" style="11" customWidth="1"/>
    <col min="15104" max="15112" width="9.140625" style="11"/>
    <col min="15113" max="15113" width="13.140625" style="11" customWidth="1"/>
    <col min="15114" max="15358" width="9.140625" style="11"/>
    <col min="15359" max="15359" width="25.7109375" style="11" customWidth="1"/>
    <col min="15360" max="15368" width="9.140625" style="11"/>
    <col min="15369" max="15369" width="13.140625" style="11" customWidth="1"/>
    <col min="15370" max="15614" width="9.140625" style="11"/>
    <col min="15615" max="15615" width="25.7109375" style="11" customWidth="1"/>
    <col min="15616" max="15624" width="9.140625" style="11"/>
    <col min="15625" max="15625" width="13.140625" style="11" customWidth="1"/>
    <col min="15626" max="15870" width="9.140625" style="11"/>
    <col min="15871" max="15871" width="25.7109375" style="11" customWidth="1"/>
    <col min="15872" max="15880" width="9.140625" style="11"/>
    <col min="15881" max="15881" width="13.140625" style="11" customWidth="1"/>
    <col min="15882" max="16126" width="9.140625" style="11"/>
    <col min="16127" max="16127" width="25.7109375" style="11" customWidth="1"/>
    <col min="16128" max="16136" width="9.140625" style="11"/>
    <col min="16137" max="16137" width="13.140625" style="11" customWidth="1"/>
    <col min="16138" max="16382" width="9.140625" style="11"/>
    <col min="16383" max="16384" width="9.140625" style="11" customWidth="1"/>
  </cols>
  <sheetData>
    <row r="1" spans="1:12" ht="30" customHeight="1" x14ac:dyDescent="0.2">
      <c r="A1" s="94" t="s">
        <v>62</v>
      </c>
      <c r="B1" s="94"/>
      <c r="C1" s="94"/>
      <c r="D1" s="94"/>
      <c r="E1" s="94"/>
      <c r="F1" s="94"/>
      <c r="G1" s="94"/>
      <c r="H1" s="94"/>
      <c r="I1" s="94"/>
      <c r="J1" s="94"/>
    </row>
    <row r="2" spans="1:12" ht="15" customHeight="1" x14ac:dyDescent="0.2">
      <c r="A2" s="13"/>
      <c r="B2" s="13"/>
      <c r="C2" s="13"/>
      <c r="D2" s="13"/>
      <c r="E2" s="13"/>
      <c r="F2" s="13"/>
      <c r="G2" s="13"/>
    </row>
    <row r="3" spans="1:12" x14ac:dyDescent="0.2">
      <c r="A3" s="14"/>
      <c r="B3" s="14"/>
      <c r="C3" s="14"/>
      <c r="D3" s="14"/>
      <c r="E3" s="14"/>
      <c r="F3" s="14"/>
      <c r="G3" s="14"/>
      <c r="H3" s="12"/>
      <c r="I3" s="12"/>
      <c r="J3" s="12"/>
      <c r="K3" s="12"/>
      <c r="L3" s="12"/>
    </row>
    <row r="4" spans="1:12" x14ac:dyDescent="0.2">
      <c r="A4" s="14"/>
      <c r="B4" s="14"/>
      <c r="C4" s="14"/>
      <c r="D4" s="14"/>
      <c r="E4" s="14"/>
      <c r="F4" s="14"/>
      <c r="G4" s="14"/>
      <c r="H4" s="12"/>
      <c r="I4" s="12"/>
      <c r="J4" s="12"/>
      <c r="K4" s="12"/>
      <c r="L4" s="12"/>
    </row>
    <row r="5" spans="1:12" x14ac:dyDescent="0.2">
      <c r="A5" s="14"/>
      <c r="B5" s="14"/>
      <c r="C5" s="14"/>
      <c r="D5" s="14"/>
      <c r="E5" s="14"/>
      <c r="F5" s="14"/>
      <c r="G5" s="14"/>
      <c r="H5" s="12"/>
      <c r="I5" s="12"/>
      <c r="J5" s="12"/>
      <c r="K5" s="12"/>
      <c r="L5" s="12"/>
    </row>
    <row r="6" spans="1:12" x14ac:dyDescent="0.2">
      <c r="A6" s="14"/>
      <c r="B6" s="14"/>
      <c r="C6" s="14"/>
      <c r="D6" s="14"/>
      <c r="E6" s="14"/>
      <c r="F6" s="14"/>
      <c r="G6" s="14"/>
      <c r="H6" s="12"/>
      <c r="I6" s="12"/>
      <c r="J6" s="12"/>
      <c r="K6" s="12"/>
      <c r="L6" s="12"/>
    </row>
    <row r="7" spans="1:12" x14ac:dyDescent="0.2">
      <c r="A7" s="14"/>
      <c r="B7" s="14"/>
      <c r="C7" s="14"/>
      <c r="D7" s="14"/>
      <c r="E7" s="14"/>
      <c r="F7" s="14"/>
      <c r="G7" s="14"/>
      <c r="H7" s="12"/>
      <c r="I7" s="12"/>
      <c r="J7" s="12"/>
      <c r="K7" s="12"/>
      <c r="L7" s="12"/>
    </row>
    <row r="8" spans="1:12" x14ac:dyDescent="0.2">
      <c r="A8" s="14"/>
      <c r="B8" s="14"/>
      <c r="C8" s="14"/>
      <c r="D8" s="14"/>
      <c r="E8" s="14"/>
      <c r="F8" s="14"/>
      <c r="G8" s="14"/>
      <c r="H8" s="12"/>
      <c r="I8" s="12"/>
      <c r="J8" s="12"/>
      <c r="K8" s="12"/>
      <c r="L8" s="12"/>
    </row>
    <row r="9" spans="1:12" x14ac:dyDescent="0.2">
      <c r="A9" s="14"/>
      <c r="B9" s="14"/>
      <c r="C9" s="14"/>
      <c r="D9" s="14"/>
      <c r="E9" s="14"/>
      <c r="F9" s="14"/>
      <c r="G9" s="14"/>
      <c r="H9" s="12"/>
      <c r="I9" s="12"/>
      <c r="J9" s="12"/>
      <c r="K9" s="12"/>
      <c r="L9" s="12"/>
    </row>
    <row r="10" spans="1:12" x14ac:dyDescent="0.2">
      <c r="A10" s="14"/>
      <c r="B10" s="14"/>
      <c r="C10" s="14"/>
      <c r="D10" s="14"/>
      <c r="E10" s="14"/>
      <c r="F10" s="14"/>
      <c r="G10" s="14"/>
      <c r="H10" s="12"/>
      <c r="I10" s="12"/>
      <c r="J10" s="12"/>
      <c r="K10" s="12"/>
      <c r="L10" s="12"/>
    </row>
    <row r="11" spans="1:12" x14ac:dyDescent="0.2">
      <c r="A11" s="14"/>
      <c r="B11" s="14"/>
      <c r="C11" s="14"/>
      <c r="D11" s="14"/>
      <c r="E11" s="14"/>
      <c r="F11" s="14"/>
      <c r="G11" s="14"/>
      <c r="H11" s="12"/>
      <c r="I11" s="12"/>
      <c r="J11" s="12"/>
      <c r="K11" s="12"/>
      <c r="L11" s="12"/>
    </row>
    <row r="12" spans="1:12" x14ac:dyDescent="0.2">
      <c r="A12" s="14"/>
      <c r="B12" s="14"/>
      <c r="C12" s="14"/>
      <c r="D12" s="14"/>
      <c r="E12" s="14"/>
      <c r="F12" s="14"/>
      <c r="G12" s="14"/>
      <c r="H12" s="12"/>
      <c r="I12" s="12"/>
      <c r="J12" s="12"/>
      <c r="K12" s="12"/>
      <c r="L12" s="12"/>
    </row>
    <row r="13" spans="1:12" x14ac:dyDescent="0.2">
      <c r="A13" s="14"/>
      <c r="B13" s="14"/>
      <c r="C13" s="14"/>
      <c r="D13" s="14"/>
      <c r="E13" s="14"/>
      <c r="F13" s="14"/>
      <c r="G13" s="14"/>
      <c r="H13" s="12"/>
      <c r="I13" s="12"/>
      <c r="J13" s="12"/>
      <c r="K13" s="12"/>
      <c r="L13" s="12"/>
    </row>
    <row r="14" spans="1:12" x14ac:dyDescent="0.2">
      <c r="A14" s="14"/>
      <c r="B14" s="14"/>
      <c r="C14" s="14"/>
      <c r="D14" s="14"/>
      <c r="E14" s="14"/>
      <c r="F14" s="14"/>
      <c r="G14" s="14"/>
      <c r="H14" s="12"/>
      <c r="I14" s="12"/>
      <c r="J14" s="12"/>
      <c r="K14" s="12"/>
      <c r="L14" s="12"/>
    </row>
    <row r="15" spans="1:12" x14ac:dyDescent="0.2">
      <c r="A15" s="14"/>
      <c r="B15" s="14"/>
      <c r="C15" s="14"/>
      <c r="D15" s="14"/>
      <c r="E15" s="14"/>
      <c r="F15" s="14"/>
      <c r="G15" s="14"/>
      <c r="H15" s="12"/>
      <c r="I15" s="12"/>
      <c r="J15" s="12"/>
      <c r="K15" s="12"/>
      <c r="L15" s="12"/>
    </row>
    <row r="16" spans="1:12" x14ac:dyDescent="0.2">
      <c r="A16" s="14"/>
      <c r="B16" s="14"/>
      <c r="C16" s="14"/>
      <c r="D16" s="14"/>
      <c r="E16" s="14"/>
      <c r="F16" s="14"/>
      <c r="G16" s="14"/>
      <c r="H16" s="12"/>
      <c r="I16" s="12"/>
      <c r="J16" s="12"/>
      <c r="K16" s="12"/>
      <c r="L16" s="12"/>
    </row>
    <row r="17" spans="1:12" x14ac:dyDescent="0.2">
      <c r="A17" s="14"/>
      <c r="B17" s="14"/>
      <c r="C17" s="14"/>
      <c r="D17" s="14"/>
      <c r="E17" s="14"/>
      <c r="F17" s="14"/>
      <c r="G17" s="14"/>
      <c r="H17" s="12"/>
      <c r="I17" s="12"/>
      <c r="J17" s="12"/>
      <c r="K17" s="12"/>
      <c r="L17" s="12"/>
    </row>
    <row r="18" spans="1:12" x14ac:dyDescent="0.2">
      <c r="A18" s="14"/>
      <c r="B18" s="14"/>
      <c r="C18" s="14"/>
      <c r="D18" s="14"/>
      <c r="E18" s="14"/>
      <c r="F18" s="14"/>
      <c r="G18" s="14"/>
      <c r="H18" s="12"/>
      <c r="I18" s="12"/>
      <c r="J18" s="12"/>
      <c r="K18" s="12"/>
      <c r="L18" s="12"/>
    </row>
    <row r="19" spans="1:12" x14ac:dyDescent="0.2">
      <c r="A19" s="14"/>
      <c r="B19" s="14"/>
      <c r="C19" s="14"/>
      <c r="D19" s="14"/>
      <c r="E19" s="14"/>
      <c r="F19" s="14"/>
      <c r="G19" s="14"/>
      <c r="H19" s="12"/>
      <c r="I19" s="12"/>
      <c r="J19" s="12"/>
      <c r="K19" s="12"/>
      <c r="L19" s="12"/>
    </row>
    <row r="20" spans="1:12" x14ac:dyDescent="0.2">
      <c r="A20" s="14"/>
      <c r="B20" s="14"/>
      <c r="C20" s="14"/>
      <c r="D20" s="14"/>
      <c r="E20" s="14"/>
      <c r="F20" s="14"/>
      <c r="G20" s="14"/>
      <c r="H20" s="12"/>
      <c r="I20" s="12"/>
      <c r="J20" s="12"/>
      <c r="K20" s="12"/>
      <c r="L20" s="12"/>
    </row>
    <row r="21" spans="1:12" x14ac:dyDescent="0.2">
      <c r="A21" s="14"/>
      <c r="B21" s="14"/>
      <c r="C21" s="14"/>
      <c r="D21" s="14"/>
      <c r="E21" s="14"/>
      <c r="F21" s="14"/>
      <c r="G21" s="14"/>
      <c r="H21" s="12"/>
      <c r="I21" s="12"/>
      <c r="J21" s="12"/>
      <c r="K21" s="12"/>
      <c r="L21" s="12"/>
    </row>
    <row r="22" spans="1:12" x14ac:dyDescent="0.2">
      <c r="A22" s="14"/>
      <c r="B22" s="14"/>
      <c r="C22" s="14"/>
      <c r="D22" s="14"/>
      <c r="E22" s="14"/>
      <c r="F22" s="14"/>
      <c r="G22" s="14"/>
      <c r="H22" s="12"/>
      <c r="I22" s="12"/>
      <c r="J22" s="12"/>
      <c r="K22" s="12"/>
      <c r="L22" s="12"/>
    </row>
    <row r="23" spans="1:12" x14ac:dyDescent="0.2">
      <c r="A23" s="14"/>
      <c r="B23" s="14"/>
      <c r="C23" s="14"/>
      <c r="D23" s="14"/>
      <c r="E23" s="14"/>
      <c r="F23" s="14"/>
      <c r="G23" s="14"/>
      <c r="H23" s="12"/>
      <c r="I23" s="12"/>
      <c r="J23" s="12"/>
      <c r="K23" s="12"/>
      <c r="L23" s="12"/>
    </row>
    <row r="24" spans="1:12" x14ac:dyDescent="0.2">
      <c r="A24" s="15"/>
      <c r="B24" s="18">
        <v>2019</v>
      </c>
      <c r="C24" s="18">
        <v>2020</v>
      </c>
      <c r="D24" s="18">
        <v>2021</v>
      </c>
      <c r="E24" s="18">
        <v>2022</v>
      </c>
      <c r="F24" s="18">
        <v>2023</v>
      </c>
      <c r="G24" s="18">
        <v>2024</v>
      </c>
      <c r="H24" s="18">
        <v>2025</v>
      </c>
      <c r="I24" s="12"/>
      <c r="J24" s="12"/>
      <c r="K24" s="12"/>
      <c r="L24" s="12"/>
    </row>
    <row r="25" spans="1:12" x14ac:dyDescent="0.2">
      <c r="A25" s="15" t="s">
        <v>17</v>
      </c>
      <c r="B25" s="16">
        <v>98.4</v>
      </c>
      <c r="C25" s="16">
        <v>72.8</v>
      </c>
      <c r="D25" s="16">
        <v>157.9</v>
      </c>
      <c r="E25" s="16">
        <v>70.2</v>
      </c>
      <c r="F25" s="16">
        <v>123.6</v>
      </c>
      <c r="G25" s="16">
        <v>85.4</v>
      </c>
      <c r="H25" s="16">
        <v>113.8</v>
      </c>
      <c r="I25" s="12"/>
      <c r="J25" s="12"/>
      <c r="K25" s="12"/>
      <c r="L25" s="12"/>
    </row>
    <row r="26" spans="1:12" x14ac:dyDescent="0.2">
      <c r="A26" s="76" t="s">
        <v>68</v>
      </c>
      <c r="B26" s="17">
        <v>100.2</v>
      </c>
      <c r="C26" s="17">
        <v>64.3</v>
      </c>
      <c r="D26" s="17">
        <v>185.5</v>
      </c>
      <c r="E26" s="16">
        <v>63.2</v>
      </c>
      <c r="F26" s="16">
        <v>135.1</v>
      </c>
      <c r="G26" s="16">
        <v>77.099999999999994</v>
      </c>
      <c r="H26" s="16">
        <v>121.3</v>
      </c>
      <c r="I26" s="12"/>
      <c r="J26" s="12"/>
      <c r="K26" s="12"/>
      <c r="L26" s="12"/>
    </row>
    <row r="27" spans="1:12" x14ac:dyDescent="0.2">
      <c r="A27" s="76" t="s">
        <v>69</v>
      </c>
      <c r="B27" s="16">
        <v>94</v>
      </c>
      <c r="C27" s="17">
        <v>95.5</v>
      </c>
      <c r="D27" s="16">
        <v>96.4</v>
      </c>
      <c r="E27" s="16">
        <v>97.4</v>
      </c>
      <c r="F27" s="16">
        <v>98.1</v>
      </c>
      <c r="G27" s="16">
        <v>105.7</v>
      </c>
      <c r="H27" s="16">
        <v>96.6</v>
      </c>
      <c r="I27" s="12"/>
      <c r="J27" s="12"/>
      <c r="K27" s="12"/>
      <c r="L27" s="12"/>
    </row>
    <row r="28" spans="1:12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2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44" spans="1:12" ht="39" customHeight="1" x14ac:dyDescent="0.2">
      <c r="A44" s="92" t="s">
        <v>16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</row>
  </sheetData>
  <mergeCells count="2">
    <mergeCell ref="A44:L44"/>
    <mergeCell ref="A1:J1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Tabelul 1 </vt:lpstr>
      <vt:lpstr>Tabelul 2</vt:lpstr>
      <vt:lpstr>Tabelul 3</vt:lpstr>
      <vt:lpstr>Tabelul 4</vt:lpstr>
      <vt:lpstr>Figura 1</vt:lpstr>
      <vt:lpstr>'Tabelul 1 '!_GoBack</vt:lpstr>
      <vt:lpstr>'Tabelul 4'!_Hlk149055159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GalinaTalmaci</dc:creator>
  <cp:lastModifiedBy>Victor Cociug</cp:lastModifiedBy>
  <cp:lastPrinted>2022-01-27T16:49:38Z</cp:lastPrinted>
  <dcterms:created xsi:type="dcterms:W3CDTF">2017-01-24T08:52:08Z</dcterms:created>
  <dcterms:modified xsi:type="dcterms:W3CDTF">2026-02-27T12:25:28Z</dcterms:modified>
</cp:coreProperties>
</file>