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CorinaVicol\Desktop\IPPI\"/>
    </mc:Choice>
  </mc:AlternateContent>
  <xr:revisionPtr revIDLastSave="0" documentId="13_ncr:1_{B319149E-B5EA-4676-8DEF-51DD8445DFC4}" xr6:coauthVersionLast="47" xr6:coauthVersionMax="47" xr10:uidLastSave="{00000000-0000-0000-0000-000000000000}"/>
  <bookViews>
    <workbookView xWindow="-120" yWindow="-120" windowWidth="29040" windowHeight="15720" xr2:uid="{15A44030-2B06-4F54-B229-5F3EB5E35545}"/>
  </bookViews>
  <sheets>
    <sheet name="Tabelul_1" sheetId="1" r:id="rId1"/>
    <sheet name="Tabelul_2" sheetId="2" r:id="rId2"/>
    <sheet name="Figura_1" sheetId="3" r:id="rId3"/>
    <sheet name="Figura_2" sheetId="4" r:id="rId4"/>
    <sheet name="Tabelul_3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4" l="1"/>
  <c r="C27" i="4"/>
  <c r="C25" i="4"/>
  <c r="C27" i="3"/>
  <c r="C28" i="3"/>
  <c r="C29" i="3"/>
  <c r="C30" i="3"/>
  <c r="C26" i="3"/>
</calcChain>
</file>

<file path=xl/sharedStrings.xml><?xml version="1.0" encoding="utf-8"?>
<sst xmlns="http://schemas.openxmlformats.org/spreadsheetml/2006/main" count="80" uniqueCount="57">
  <si>
    <t>Indicatori</t>
  </si>
  <si>
    <t>2019 -2020</t>
  </si>
  <si>
    <t>Structura întreprinderilor inovatoare,%</t>
  </si>
  <si>
    <t>Întreprinderi inovatoare - total, din care:</t>
  </si>
  <si>
    <t>Întreprinderi care au realizat mai multe tipuri de inovări (de produs, proces, metode de organizare și marketing)</t>
  </si>
  <si>
    <t>Întreprinderi inovatoare de  produse și/sau procese</t>
  </si>
  <si>
    <t>din  care:</t>
  </si>
  <si>
    <t>Întreprinderi inovatoare de metode de organizare și/sau marketing</t>
  </si>
  <si>
    <t>Structura întreprinderilor inovatoare, %</t>
  </si>
  <si>
    <t xml:space="preserve">Total </t>
  </si>
  <si>
    <t>Industrie – total</t>
  </si>
  <si>
    <t xml:space="preserve">Industrie extractivă </t>
  </si>
  <si>
    <t xml:space="preserve">Industrie prelucrătoare </t>
  </si>
  <si>
    <t xml:space="preserve">Producția și furnizarea de energie electrică și termică, gaze, apă caldă și aer condiționat </t>
  </si>
  <si>
    <t xml:space="preserve">Distribuția apei; salubritate, gestionarea deșeurilor, activități de decontaminare </t>
  </si>
  <si>
    <t>Servicii – total</t>
  </si>
  <si>
    <t>Comerț cu ridicata</t>
  </si>
  <si>
    <t xml:space="preserve">Transport și depozitare </t>
  </si>
  <si>
    <t xml:space="preserve">Informații și comunicații </t>
  </si>
  <si>
    <t xml:space="preserve">Activități financiare și asigurări </t>
  </si>
  <si>
    <t xml:space="preserve">Activități profesionale, științifice și tehnice </t>
  </si>
  <si>
    <t>Mun. Chișinău</t>
  </si>
  <si>
    <t>Nord</t>
  </si>
  <si>
    <t>Centru</t>
  </si>
  <si>
    <t>Sud</t>
  </si>
  <si>
    <t>UTA Găgăuzia</t>
  </si>
  <si>
    <t>unități</t>
  </si>
  <si>
    <t>din care pe regiuni de dezvoltare:</t>
  </si>
  <si>
    <t>Total</t>
  </si>
  <si>
    <t>10 - 49 salariați</t>
  </si>
  <si>
    <t>50 - 249 salariați</t>
  </si>
  <si>
    <t>250 și peste salariați</t>
  </si>
  <si>
    <t>Industrie - total</t>
  </si>
  <si>
    <t>10 -49 salariați</t>
  </si>
  <si>
    <t>din care:</t>
  </si>
  <si>
    <t>Regiuni de dezvoltare</t>
  </si>
  <si>
    <t>Întreprinderi inovatoare, unități</t>
  </si>
  <si>
    <t>Clase de mărime</t>
  </si>
  <si>
    <t>2021 -2022</t>
  </si>
  <si>
    <t>Întreprinderi non-inovatoare</t>
  </si>
  <si>
    <t>Total întreprinderi</t>
  </si>
  <si>
    <t>întreprinderi inovatoare doar de produse</t>
  </si>
  <si>
    <t>întreprinderi inovatoare doar de procese</t>
  </si>
  <si>
    <t>întreprinderi inovatoare de produse și procese</t>
  </si>
  <si>
    <t>întreprinderi inovatoare doar de metode de organizare</t>
  </si>
  <si>
    <t>întreprinderi inovatoare doar de metode de marketing</t>
  </si>
  <si>
    <t>întreprinderi inovatoare de metode de organizare și metode de marketing</t>
  </si>
  <si>
    <t xml:space="preserve">Pondere în numărul total de întreprinderi (%) </t>
  </si>
  <si>
    <t>-</t>
  </si>
  <si>
    <t xml:space="preserve"> </t>
  </si>
  <si>
    <r>
      <t xml:space="preserve">Tabelul 3. </t>
    </r>
    <r>
      <rPr>
        <b/>
        <i/>
        <sz val="10"/>
        <color theme="1"/>
        <rFont val="Arial"/>
        <family val="2"/>
      </rPr>
      <t>Structura întreprinderilor inovatoare pe clase de mărimi și regiuni de dezvoltare, 
                 în 2021-2022</t>
    </r>
  </si>
  <si>
    <r>
      <t>Figura 2.</t>
    </r>
    <r>
      <rPr>
        <b/>
        <i/>
        <sz val="10"/>
        <color theme="1"/>
        <rFont val="Arial"/>
        <family val="2"/>
      </rPr>
      <t xml:space="preserve"> Structura întreprinderilor inovatoare pe clase de mărime</t>
    </r>
    <r>
      <rPr>
        <b/>
        <sz val="10"/>
        <color theme="1"/>
        <rFont val="Arial"/>
        <family val="2"/>
      </rPr>
      <t>,</t>
    </r>
    <r>
      <rPr>
        <b/>
        <i/>
        <sz val="10"/>
        <color theme="1"/>
        <rFont val="Arial"/>
        <family val="2"/>
      </rPr>
      <t xml:space="preserve"> în 2021-2022</t>
    </r>
  </si>
  <si>
    <r>
      <t xml:space="preserve">Figura 1. </t>
    </r>
    <r>
      <rPr>
        <b/>
        <i/>
        <sz val="10"/>
        <color indexed="8"/>
        <rFont val="Arial"/>
        <family val="2"/>
      </rPr>
      <t>Structura întreprinderilor inovatoare pe regiuni de dezvoltare</t>
    </r>
    <r>
      <rPr>
        <b/>
        <sz val="10"/>
        <color theme="1"/>
        <rFont val="Arial"/>
        <family val="2"/>
      </rPr>
      <t>,</t>
    </r>
    <r>
      <rPr>
        <b/>
        <i/>
        <sz val="10"/>
        <color theme="1"/>
        <rFont val="Arial"/>
        <family val="2"/>
      </rPr>
      <t xml:space="preserve"> în 2021-2022</t>
    </r>
  </si>
  <si>
    <r>
      <t xml:space="preserve">Tabelul 2. </t>
    </r>
    <r>
      <rPr>
        <b/>
        <i/>
        <sz val="10"/>
        <color theme="1"/>
        <rFont val="Arial"/>
        <family val="2"/>
      </rPr>
      <t>Întreprinderi inovatoare pe activități economice, în 2021-2022</t>
    </r>
  </si>
  <si>
    <r>
      <t xml:space="preserve">Tabelul 1. </t>
    </r>
    <r>
      <rPr>
        <b/>
        <i/>
        <sz val="10"/>
        <color rgb="FF000000"/>
        <rFont val="Arial"/>
        <family val="2"/>
      </rPr>
      <t>Numărul întreprinderilor pe tipuri de inovări</t>
    </r>
  </si>
  <si>
    <t>2021-2022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</si>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</sst>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9"/>
      <name val="Calibri"/>
      <family val="2"/>
      <charset val="204"/>
    </font>
    <font>
      <b/>
      <sz val="1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indexed="8"/>
      <name val="Arial"/>
      <family val="2"/>
    </font>
    <font>
      <b/>
      <i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2"/>
    <xf numFmtId="0" fontId="2" fillId="2" borderId="2">
      <alignment horizontal="center"/>
    </xf>
  </cellStyleXfs>
  <cellXfs count="9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5" fillId="0" borderId="5" xfId="1" applyNumberFormat="1" applyFont="1" applyBorder="1"/>
    <xf numFmtId="164" fontId="5" fillId="0" borderId="1" xfId="1" applyNumberFormat="1" applyFont="1" applyBorder="1"/>
    <xf numFmtId="0" fontId="3" fillId="0" borderId="0" xfId="0" applyFont="1" applyAlignment="1">
      <alignment horizontal="left" vertical="center" wrapText="1" indent="1"/>
    </xf>
    <xf numFmtId="164" fontId="6" fillId="0" borderId="6" xfId="1" applyNumberFormat="1" applyFont="1" applyBorder="1"/>
    <xf numFmtId="164" fontId="6" fillId="0" borderId="0" xfId="1" applyNumberFormat="1" applyFont="1" applyBorder="1"/>
    <xf numFmtId="0" fontId="3" fillId="0" borderId="0" xfId="0" applyFont="1" applyAlignment="1">
      <alignment horizontal="left" vertical="center" indent="1"/>
    </xf>
    <xf numFmtId="1" fontId="3" fillId="0" borderId="6" xfId="0" applyNumberFormat="1" applyFont="1" applyBorder="1"/>
    <xf numFmtId="1" fontId="3" fillId="0" borderId="0" xfId="0" applyNumberFormat="1" applyFont="1"/>
    <xf numFmtId="164" fontId="5" fillId="0" borderId="6" xfId="1" applyNumberFormat="1" applyFont="1" applyBorder="1"/>
    <xf numFmtId="164" fontId="5" fillId="0" borderId="0" xfId="1" applyNumberFormat="1" applyFont="1" applyBorder="1"/>
    <xf numFmtId="164" fontId="4" fillId="0" borderId="6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0" fontId="3" fillId="0" borderId="4" xfId="0" applyFont="1" applyBorder="1" applyAlignment="1">
      <alignment horizontal="left" vertical="center" indent="1"/>
    </xf>
    <xf numFmtId="164" fontId="6" fillId="0" borderId="7" xfId="1" applyNumberFormat="1" applyFont="1" applyBorder="1"/>
    <xf numFmtId="164" fontId="6" fillId="0" borderId="4" xfId="1" applyNumberFormat="1" applyFont="1" applyBorder="1"/>
    <xf numFmtId="0" fontId="7" fillId="0" borderId="0" xfId="0" applyFont="1"/>
    <xf numFmtId="0" fontId="9" fillId="0" borderId="0" xfId="0" applyFont="1" applyAlignment="1">
      <alignment horizontal="right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center" wrapText="1"/>
    </xf>
    <xf numFmtId="1" fontId="7" fillId="0" borderId="0" xfId="0" applyNumberFormat="1" applyFont="1"/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indent="1"/>
    </xf>
    <xf numFmtId="0" fontId="8" fillId="0" borderId="5" xfId="0" applyFont="1" applyBorder="1" applyAlignment="1">
      <alignment horizontal="right" wrapText="1"/>
    </xf>
    <xf numFmtId="164" fontId="8" fillId="0" borderId="0" xfId="0" applyNumberFormat="1" applyFont="1" applyAlignment="1">
      <alignment horizontal="right"/>
    </xf>
    <xf numFmtId="0" fontId="7" fillId="0" borderId="0" xfId="0" applyFont="1" applyAlignment="1">
      <alignment horizontal="left" indent="2"/>
    </xf>
    <xf numFmtId="0" fontId="7" fillId="0" borderId="6" xfId="0" applyFont="1" applyBorder="1"/>
    <xf numFmtId="0" fontId="3" fillId="0" borderId="0" xfId="0" applyFont="1" applyAlignment="1">
      <alignment horizontal="left" wrapText="1" indent="1"/>
    </xf>
    <xf numFmtId="164" fontId="7" fillId="0" borderId="0" xfId="0" applyNumberFormat="1" applyFont="1"/>
    <xf numFmtId="0" fontId="3" fillId="0" borderId="4" xfId="0" applyFont="1" applyBorder="1" applyAlignment="1">
      <alignment horizontal="left" indent="1"/>
    </xf>
    <xf numFmtId="0" fontId="7" fillId="0" borderId="7" xfId="0" applyFont="1" applyBorder="1"/>
    <xf numFmtId="164" fontId="7" fillId="0" borderId="4" xfId="0" applyNumberFormat="1" applyFont="1" applyBorder="1"/>
    <xf numFmtId="0" fontId="6" fillId="0" borderId="0" xfId="1" applyFont="1" applyBorder="1" applyAlignment="1">
      <alignment horizontal="left" wrapText="1" indent="1"/>
    </xf>
    <xf numFmtId="9" fontId="7" fillId="0" borderId="0" xfId="0" applyNumberFormat="1" applyFont="1"/>
    <xf numFmtId="0" fontId="6" fillId="0" borderId="0" xfId="1" applyFont="1" applyBorder="1"/>
    <xf numFmtId="0" fontId="6" fillId="0" borderId="0" xfId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5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7" fillId="0" borderId="4" xfId="0" applyFont="1" applyBorder="1" applyAlignment="1">
      <alignment horizontal="left" indent="1"/>
    </xf>
    <xf numFmtId="9" fontId="7" fillId="0" borderId="0" xfId="0" applyNumberFormat="1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6" fillId="0" borderId="6" xfId="1" applyFont="1" applyBorder="1"/>
    <xf numFmtId="0" fontId="6" fillId="0" borderId="7" xfId="1" applyFont="1" applyBorder="1"/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4" fillId="0" borderId="10" xfId="0" applyNumberFormat="1" applyFont="1" applyBorder="1" applyAlignment="1">
      <alignment horizontal="right"/>
    </xf>
    <xf numFmtId="164" fontId="8" fillId="0" borderId="1" xfId="0" applyNumberFormat="1" applyFont="1" applyBorder="1"/>
    <xf numFmtId="164" fontId="8" fillId="0" borderId="14" xfId="0" applyNumberFormat="1" applyFont="1" applyBorder="1"/>
    <xf numFmtId="164" fontId="7" fillId="0" borderId="14" xfId="0" applyNumberFormat="1" applyFont="1" applyBorder="1"/>
    <xf numFmtId="0" fontId="3" fillId="0" borderId="4" xfId="0" applyFont="1" applyBorder="1" applyAlignment="1">
      <alignment horizontal="left" wrapText="1" indent="1"/>
    </xf>
    <xf numFmtId="164" fontId="7" fillId="0" borderId="9" xfId="0" applyNumberFormat="1" applyFont="1" applyBorder="1"/>
    <xf numFmtId="0" fontId="7" fillId="0" borderId="4" xfId="0" applyFont="1" applyBorder="1"/>
    <xf numFmtId="0" fontId="8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13" xfId="0" applyFont="1" applyBorder="1"/>
    <xf numFmtId="164" fontId="4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11" xfId="0" applyFont="1" applyBorder="1"/>
    <xf numFmtId="164" fontId="3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 wrapText="1"/>
    </xf>
    <xf numFmtId="0" fontId="3" fillId="0" borderId="1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wrapText="1" indent="1"/>
    </xf>
    <xf numFmtId="0" fontId="3" fillId="0" borderId="11" xfId="0" applyFont="1" applyBorder="1" applyAlignment="1">
      <alignment horizontal="left" indent="7"/>
    </xf>
    <xf numFmtId="0" fontId="3" fillId="0" borderId="11" xfId="0" applyFont="1" applyBorder="1" applyAlignment="1">
      <alignment horizontal="left" indent="3"/>
    </xf>
    <xf numFmtId="0" fontId="3" fillId="0" borderId="11" xfId="0" applyFont="1" applyBorder="1" applyAlignment="1">
      <alignment horizontal="left" wrapText="1" indent="3"/>
    </xf>
    <xf numFmtId="0" fontId="3" fillId="0" borderId="11" xfId="0" applyFont="1" applyBorder="1" applyAlignment="1">
      <alignment horizontal="left" vertical="center" wrapText="1" indent="3"/>
    </xf>
    <xf numFmtId="0" fontId="7" fillId="0" borderId="12" xfId="0" applyFont="1" applyBorder="1"/>
    <xf numFmtId="0" fontId="3" fillId="0" borderId="0" xfId="0" applyFont="1" applyAlignment="1">
      <alignment horizontal="left" vertical="center"/>
    </xf>
    <xf numFmtId="0" fontId="7" fillId="0" borderId="2" xfId="0" applyFont="1" applyBorder="1"/>
    <xf numFmtId="164" fontId="8" fillId="0" borderId="2" xfId="0" applyNumberFormat="1" applyFont="1" applyBorder="1" applyAlignment="1">
      <alignment horizontal="center" wrapText="1"/>
    </xf>
    <xf numFmtId="164" fontId="8" fillId="0" borderId="3" xfId="0" applyNumberFormat="1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</cellXfs>
  <cellStyles count="3">
    <cellStyle name="Body" xfId="1" xr:uid="{3C14D175-CEBA-47B0-9D9E-1FD030D78CEB}"/>
    <cellStyle name="Header" xfId="2" xr:uid="{138F0CBF-5B1E-437E-BF90-3EDE0C99C2A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763-4927-9D05-7EA1C6B404E2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763-4927-9D05-7EA1C6B404E2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63-4927-9D05-7EA1C6B404E2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63-4927-9D05-7EA1C6B404E2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63-4927-9D05-7EA1C6B404E2}"/>
              </c:ext>
            </c:extLst>
          </c:dPt>
          <c:dLbls>
            <c:dLbl>
              <c:idx val="0"/>
              <c:layout>
                <c:manualLayout>
                  <c:x val="-2.6875224070844621E-4"/>
                  <c:y val="-1.40025632581353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54,8%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E763-4927-9D05-7EA1C6B404E2}"/>
                </c:ext>
              </c:extLst>
            </c:dLbl>
            <c:dLbl>
              <c:idx val="1"/>
              <c:layout>
                <c:manualLayout>
                  <c:x val="-3.1522619537650543E-3"/>
                  <c:y val="-6.278372106901567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16,4%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E763-4927-9D05-7EA1C6B404E2}"/>
                </c:ext>
              </c:extLst>
            </c:dLbl>
            <c:dLbl>
              <c:idx val="2"/>
              <c:layout>
                <c:manualLayout>
                  <c:x val="-2.2280764651467472E-2"/>
                  <c:y val="3.89938564531239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18,8%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763-4927-9D05-7EA1C6B404E2}"/>
                </c:ext>
              </c:extLst>
            </c:dLbl>
            <c:dLbl>
              <c:idx val="3"/>
              <c:layout>
                <c:manualLayout>
                  <c:x val="1.4370454957885744E-2"/>
                  <c:y val="-4.843288561042202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6,7%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E763-4927-9D05-7EA1C6B404E2}"/>
                </c:ext>
              </c:extLst>
            </c:dLbl>
            <c:dLbl>
              <c:idx val="4"/>
              <c:layout>
                <c:manualLayout>
                  <c:x val="1.0047049346487676E-2"/>
                  <c:y val="-1.10285144311938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3,3%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763-4927-9D05-7EA1C6B404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Figura_1!$A$26:$A$30</c:f>
              <c:strCache>
                <c:ptCount val="5"/>
                <c:pt idx="0">
                  <c:v>Mun. Chișinău</c:v>
                </c:pt>
                <c:pt idx="1">
                  <c:v>Nord</c:v>
                </c:pt>
                <c:pt idx="2">
                  <c:v>Centru</c:v>
                </c:pt>
                <c:pt idx="3">
                  <c:v>Sud</c:v>
                </c:pt>
                <c:pt idx="4">
                  <c:v>UTA Găgăuzia</c:v>
                </c:pt>
              </c:strCache>
            </c:strRef>
          </c:cat>
          <c:val>
            <c:numRef>
              <c:f>Figura_1!$C$26:$C$30</c:f>
              <c:numCache>
                <c:formatCode>0.0</c:formatCode>
                <c:ptCount val="5"/>
                <c:pt idx="0">
                  <c:v>54.761904761904766</c:v>
                </c:pt>
                <c:pt idx="1">
                  <c:v>16.428571428571427</c:v>
                </c:pt>
                <c:pt idx="2">
                  <c:v>18.80952380952381</c:v>
                </c:pt>
                <c:pt idx="3">
                  <c:v>6.666666666666667</c:v>
                </c:pt>
                <c:pt idx="4">
                  <c:v>3.3333333333333335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63-4927-9D05-7EA1C6B40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EA6-493D-8C64-3120A7A21500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EA6-493D-8C64-3120A7A21500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EA6-493D-8C64-3120A7A21500}"/>
              </c:ext>
            </c:extLst>
          </c:dPt>
          <c:dLbls>
            <c:dLbl>
              <c:idx val="0"/>
              <c:layout>
                <c:manualLayout>
                  <c:x val="-3.2078704203070588E-2"/>
                  <c:y val="0.1086354199839070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58,6%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EA6-493D-8C64-3120A7A21500}"/>
                </c:ext>
              </c:extLst>
            </c:dLbl>
            <c:dLbl>
              <c:idx val="1"/>
              <c:layout>
                <c:manualLayout>
                  <c:x val="-5.4354907764188939E-3"/>
                  <c:y val="-1.81423155438903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31,2%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1EA6-493D-8C64-3120A7A21500}"/>
                </c:ext>
              </c:extLst>
            </c:dLbl>
            <c:dLbl>
              <c:idx val="2"/>
              <c:layout>
                <c:manualLayout>
                  <c:x val="-3.3990432047057949E-3"/>
                  <c:y val="2.94987605715952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10,2%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EA6-493D-8C64-3120A7A215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Figura_2!$A$25:$A$27</c:f>
              <c:strCache>
                <c:ptCount val="3"/>
                <c:pt idx="0">
                  <c:v>10 - 49 salariați</c:v>
                </c:pt>
                <c:pt idx="1">
                  <c:v>50 - 249 salariați</c:v>
                </c:pt>
                <c:pt idx="2">
                  <c:v>250 și peste salariați</c:v>
                </c:pt>
              </c:strCache>
            </c:strRef>
          </c:cat>
          <c:val>
            <c:numRef>
              <c:f>Figura_2!$C$25:$C$27</c:f>
              <c:numCache>
                <c:formatCode>0.0</c:formatCode>
                <c:ptCount val="3"/>
                <c:pt idx="0">
                  <c:v>58.571428571428577</c:v>
                </c:pt>
                <c:pt idx="1">
                  <c:v>31.19047619047619</c:v>
                </c:pt>
                <c:pt idx="2">
                  <c:v>10.238095238095237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A6-493D-8C64-3120A7A2150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472440944881881"/>
          <c:y val="0.19320501603966175"/>
          <c:w val="0.2961739357048454"/>
          <c:h val="0.553821084864391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</xdr:row>
      <xdr:rowOff>109536</xdr:rowOff>
    </xdr:from>
    <xdr:to>
      <xdr:col>7</xdr:col>
      <xdr:colOff>466724</xdr:colOff>
      <xdr:row>20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CC49C72-3929-A818-947A-E5E4B1631C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</xdr:row>
      <xdr:rowOff>14287</xdr:rowOff>
    </xdr:from>
    <xdr:to>
      <xdr:col>6</xdr:col>
      <xdr:colOff>333375</xdr:colOff>
      <xdr:row>19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3BDCC4A-F68C-AD6E-6E2F-57CA50698D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113BE-527C-45D1-A245-B3C9853DADCC}">
  <sheetPr>
    <tabColor rgb="FF92D050"/>
  </sheetPr>
  <dimension ref="A1:I18"/>
  <sheetViews>
    <sheetView tabSelected="1" zoomScaleNormal="100" workbookViewId="0">
      <selection sqref="A1:C1"/>
    </sheetView>
  </sheetViews>
  <sheetFormatPr defaultRowHeight="12.75" x14ac:dyDescent="0.2"/>
  <cols>
    <col min="1" max="1" width="48.5703125" style="25" customWidth="1"/>
    <col min="2" max="2" width="12.28515625" style="39" customWidth="1"/>
    <col min="3" max="3" width="12.28515625" style="25" customWidth="1"/>
    <col min="4" max="4" width="10.5703125" style="25" bestFit="1" customWidth="1"/>
    <col min="5" max="5" width="11.5703125" style="25" bestFit="1" customWidth="1"/>
    <col min="6" max="6" width="9.140625" style="25"/>
    <col min="7" max="7" width="9.5703125" style="25" bestFit="1" customWidth="1"/>
    <col min="8" max="16384" width="9.140625" style="25"/>
  </cols>
  <sheetData>
    <row r="1" spans="1:9" x14ac:dyDescent="0.2">
      <c r="A1" s="94" t="s">
        <v>54</v>
      </c>
      <c r="B1" s="94"/>
      <c r="C1" s="94"/>
    </row>
    <row r="2" spans="1:9" x14ac:dyDescent="0.2">
      <c r="A2" s="90"/>
      <c r="B2" s="90"/>
      <c r="C2" s="90"/>
    </row>
    <row r="3" spans="1:9" ht="38.25" customHeight="1" x14ac:dyDescent="0.2">
      <c r="A3" s="91"/>
      <c r="B3" s="92" t="s">
        <v>47</v>
      </c>
      <c r="C3" s="93"/>
    </row>
    <row r="4" spans="1:9" x14ac:dyDescent="0.2">
      <c r="A4" s="74" t="s">
        <v>0</v>
      </c>
      <c r="B4" s="75" t="s">
        <v>55</v>
      </c>
      <c r="C4" s="76" t="s">
        <v>56</v>
      </c>
    </row>
    <row r="5" spans="1:9" x14ac:dyDescent="0.2">
      <c r="A5" s="77" t="s">
        <v>40</v>
      </c>
      <c r="B5" s="67">
        <v>100</v>
      </c>
      <c r="C5" s="78">
        <v>100</v>
      </c>
      <c r="F5" s="39"/>
      <c r="H5" s="79"/>
    </row>
    <row r="6" spans="1:9" x14ac:dyDescent="0.2">
      <c r="A6" s="80" t="s">
        <v>3</v>
      </c>
      <c r="B6" s="39">
        <v>11.409942950285249</v>
      </c>
      <c r="C6" s="81">
        <v>12.594883328647738</v>
      </c>
      <c r="F6" s="82"/>
      <c r="H6" s="79"/>
      <c r="I6" s="21"/>
    </row>
    <row r="7" spans="1:9" ht="28.5" customHeight="1" x14ac:dyDescent="0.2">
      <c r="A7" s="83" t="s">
        <v>4</v>
      </c>
      <c r="B7" s="39">
        <v>5.0258082042923116</v>
      </c>
      <c r="C7" s="81">
        <v>6.26932808546528</v>
      </c>
      <c r="F7" s="82"/>
      <c r="H7" s="53"/>
      <c r="I7" s="21"/>
    </row>
    <row r="8" spans="1:9" ht="17.25" customHeight="1" x14ac:dyDescent="0.2">
      <c r="A8" s="84" t="s">
        <v>5</v>
      </c>
      <c r="B8" s="39">
        <v>1.7386579733767997</v>
      </c>
      <c r="C8" s="81">
        <v>2.0804048355355635</v>
      </c>
      <c r="F8" s="82"/>
      <c r="H8" s="53"/>
      <c r="I8" s="21"/>
    </row>
    <row r="9" spans="1:9" x14ac:dyDescent="0.2">
      <c r="A9" s="85" t="s">
        <v>6</v>
      </c>
      <c r="B9" s="39">
        <v>0</v>
      </c>
      <c r="C9" s="81">
        <v>0</v>
      </c>
      <c r="F9" s="82"/>
      <c r="H9" s="53"/>
      <c r="I9" s="21"/>
    </row>
    <row r="10" spans="1:9" x14ac:dyDescent="0.2">
      <c r="A10" s="86" t="s">
        <v>41</v>
      </c>
      <c r="B10" s="39">
        <v>0.54333061668024996</v>
      </c>
      <c r="C10" s="81">
        <v>0.8996345234748383</v>
      </c>
      <c r="I10" s="21"/>
    </row>
    <row r="11" spans="1:9" x14ac:dyDescent="0.2">
      <c r="A11" s="86" t="s">
        <v>42</v>
      </c>
      <c r="B11" s="39">
        <v>0.8964955175224123</v>
      </c>
      <c r="C11" s="81">
        <v>0.6747258926061287</v>
      </c>
      <c r="I11" s="21"/>
    </row>
    <row r="12" spans="1:9" ht="15" customHeight="1" x14ac:dyDescent="0.2">
      <c r="A12" s="86" t="s">
        <v>43</v>
      </c>
      <c r="B12" s="39">
        <v>0.29883183917413747</v>
      </c>
      <c r="C12" s="81">
        <v>0.50604441945459655</v>
      </c>
      <c r="I12" s="21"/>
    </row>
    <row r="13" spans="1:9" ht="25.5" x14ac:dyDescent="0.2">
      <c r="A13" s="84" t="s">
        <v>7</v>
      </c>
      <c r="B13" s="39">
        <v>4.6454767726161368</v>
      </c>
      <c r="C13" s="81">
        <v>4.2451504076468938</v>
      </c>
      <c r="I13" s="21"/>
    </row>
    <row r="14" spans="1:9" x14ac:dyDescent="0.2">
      <c r="A14" s="85" t="s">
        <v>6</v>
      </c>
      <c r="B14" s="39">
        <v>0</v>
      </c>
      <c r="C14" s="81">
        <v>0</v>
      </c>
      <c r="I14" s="21"/>
    </row>
    <row r="15" spans="1:9" ht="16.5" customHeight="1" x14ac:dyDescent="0.2">
      <c r="A15" s="87" t="s">
        <v>44</v>
      </c>
      <c r="B15" s="39">
        <v>1.140994295028525</v>
      </c>
      <c r="C15" s="81">
        <v>0.92774810233342708</v>
      </c>
      <c r="I15" s="21"/>
    </row>
    <row r="16" spans="1:9" x14ac:dyDescent="0.2">
      <c r="A16" s="86" t="s">
        <v>45</v>
      </c>
      <c r="B16" s="39">
        <v>1.7386579733767997</v>
      </c>
      <c r="C16" s="81">
        <v>1.5743604160809672</v>
      </c>
      <c r="I16" s="21"/>
    </row>
    <row r="17" spans="1:9" ht="25.5" x14ac:dyDescent="0.2">
      <c r="A17" s="88" t="s">
        <v>46</v>
      </c>
      <c r="B17" s="39">
        <v>1.7658245042108123</v>
      </c>
      <c r="C17" s="81">
        <v>1.743041889232499</v>
      </c>
      <c r="I17" s="21"/>
    </row>
    <row r="18" spans="1:9" x14ac:dyDescent="0.2">
      <c r="A18" s="89" t="s">
        <v>39</v>
      </c>
      <c r="B18" s="42">
        <v>88.590057049714744</v>
      </c>
      <c r="C18" s="42">
        <v>87.40511667135226</v>
      </c>
      <c r="F18" s="39"/>
    </row>
  </sheetData>
  <mergeCells count="2">
    <mergeCell ref="B3:C3"/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1AA14-88E9-4A2E-A627-3C89CA45A472}">
  <sheetPr>
    <tabColor rgb="FF92D050"/>
  </sheetPr>
  <dimension ref="A1:H16"/>
  <sheetViews>
    <sheetView zoomScaleNormal="100" workbookViewId="0"/>
  </sheetViews>
  <sheetFormatPr defaultRowHeight="12.75" x14ac:dyDescent="0.2"/>
  <cols>
    <col min="1" max="1" width="37.42578125" style="25" customWidth="1"/>
    <col min="2" max="2" width="14.7109375" style="25" customWidth="1"/>
    <col min="3" max="3" width="15.140625" style="25" customWidth="1"/>
    <col min="4" max="16384" width="9.140625" style="25"/>
  </cols>
  <sheetData>
    <row r="1" spans="1:8" x14ac:dyDescent="0.2">
      <c r="A1" s="73" t="s">
        <v>53</v>
      </c>
    </row>
    <row r="3" spans="1:8" ht="30" customHeight="1" x14ac:dyDescent="0.2">
      <c r="A3" s="59"/>
      <c r="B3" s="60" t="s">
        <v>8</v>
      </c>
      <c r="C3" s="61"/>
    </row>
    <row r="4" spans="1:8" x14ac:dyDescent="0.2">
      <c r="A4" s="62"/>
      <c r="B4" s="63" t="s">
        <v>38</v>
      </c>
      <c r="C4" s="64" t="s">
        <v>1</v>
      </c>
    </row>
    <row r="5" spans="1:8" x14ac:dyDescent="0.2">
      <c r="A5" s="65" t="s">
        <v>9</v>
      </c>
      <c r="B5" s="66">
        <v>100</v>
      </c>
      <c r="C5" s="67">
        <v>100</v>
      </c>
    </row>
    <row r="6" spans="1:8" x14ac:dyDescent="0.2">
      <c r="A6" s="65" t="s">
        <v>10</v>
      </c>
      <c r="B6" s="68">
        <v>50</v>
      </c>
      <c r="C6" s="53">
        <v>48.9</v>
      </c>
    </row>
    <row r="7" spans="1:8" x14ac:dyDescent="0.2">
      <c r="A7" s="12" t="s">
        <v>11</v>
      </c>
      <c r="B7" s="69">
        <v>0.23809523809523811</v>
      </c>
      <c r="C7" s="25">
        <v>0.7</v>
      </c>
    </row>
    <row r="8" spans="1:8" x14ac:dyDescent="0.2">
      <c r="A8" s="12" t="s">
        <v>12</v>
      </c>
      <c r="B8" s="69">
        <v>46.19047619047619</v>
      </c>
      <c r="C8" s="25">
        <v>44.6</v>
      </c>
    </row>
    <row r="9" spans="1:8" ht="38.25" x14ac:dyDescent="0.2">
      <c r="A9" s="38" t="s">
        <v>13</v>
      </c>
      <c r="B9" s="69">
        <v>1.9047619047619049</v>
      </c>
      <c r="C9" s="25">
        <v>2.2000000000000002</v>
      </c>
      <c r="H9" s="25" t="s">
        <v>49</v>
      </c>
    </row>
    <row r="10" spans="1:8" ht="25.5" x14ac:dyDescent="0.2">
      <c r="A10" s="38" t="s">
        <v>14</v>
      </c>
      <c r="B10" s="69">
        <v>1.6666666666666667</v>
      </c>
      <c r="C10" s="25">
        <v>1.3</v>
      </c>
    </row>
    <row r="11" spans="1:8" x14ac:dyDescent="0.2">
      <c r="A11" s="65" t="s">
        <v>15</v>
      </c>
      <c r="B11" s="68">
        <v>50</v>
      </c>
      <c r="C11" s="53">
        <v>51.1</v>
      </c>
    </row>
    <row r="12" spans="1:8" x14ac:dyDescent="0.2">
      <c r="A12" s="12" t="s">
        <v>16</v>
      </c>
      <c r="B12" s="69">
        <v>20.238095238095237</v>
      </c>
      <c r="C12" s="25">
        <v>22.3</v>
      </c>
    </row>
    <row r="13" spans="1:8" x14ac:dyDescent="0.2">
      <c r="A13" s="12" t="s">
        <v>17</v>
      </c>
      <c r="B13" s="69">
        <v>8.8095238095238102</v>
      </c>
      <c r="C13" s="25">
        <v>7.1</v>
      </c>
    </row>
    <row r="14" spans="1:8" x14ac:dyDescent="0.2">
      <c r="A14" s="12" t="s">
        <v>18</v>
      </c>
      <c r="B14" s="69">
        <v>11.428571428571429</v>
      </c>
      <c r="C14" s="25">
        <v>14.1</v>
      </c>
    </row>
    <row r="15" spans="1:8" x14ac:dyDescent="0.2">
      <c r="A15" s="38" t="s">
        <v>19</v>
      </c>
      <c r="B15" s="69">
        <v>5</v>
      </c>
      <c r="C15" s="25">
        <v>4.2</v>
      </c>
    </row>
    <row r="16" spans="1:8" x14ac:dyDescent="0.2">
      <c r="A16" s="70" t="s">
        <v>20</v>
      </c>
      <c r="B16" s="71">
        <v>4.5238095238095237</v>
      </c>
      <c r="C16" s="72">
        <v>3.3</v>
      </c>
    </row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9236E-36A3-4DB7-B77C-266641F4A97D}">
  <sheetPr>
    <tabColor rgb="FF92D050"/>
  </sheetPr>
  <dimension ref="A1:H30"/>
  <sheetViews>
    <sheetView zoomScaleNormal="100" workbookViewId="0">
      <selection sqref="A1:H1"/>
    </sheetView>
  </sheetViews>
  <sheetFormatPr defaultRowHeight="12.75" x14ac:dyDescent="0.2"/>
  <cols>
    <col min="1" max="1" width="15.5703125" style="25" customWidth="1"/>
    <col min="2" max="3" width="13.5703125" style="25" customWidth="1"/>
    <col min="4" max="5" width="9.140625" style="25"/>
    <col min="6" max="6" width="16" style="25" customWidth="1"/>
    <col min="7" max="16384" width="9.140625" style="25"/>
  </cols>
  <sheetData>
    <row r="1" spans="1:8" x14ac:dyDescent="0.2">
      <c r="A1" s="58" t="s">
        <v>52</v>
      </c>
      <c r="B1" s="58"/>
      <c r="C1" s="58"/>
      <c r="D1" s="58"/>
      <c r="E1" s="58"/>
      <c r="F1" s="58"/>
      <c r="G1" s="58"/>
      <c r="H1" s="58"/>
    </row>
    <row r="7" spans="1:8" x14ac:dyDescent="0.2">
      <c r="C7" s="44"/>
      <c r="D7" s="45"/>
    </row>
    <row r="8" spans="1:8" x14ac:dyDescent="0.2">
      <c r="C8" s="44"/>
      <c r="D8" s="45"/>
    </row>
    <row r="9" spans="1:8" x14ac:dyDescent="0.2">
      <c r="C9" s="44"/>
      <c r="D9" s="45"/>
    </row>
    <row r="10" spans="1:8" x14ac:dyDescent="0.2">
      <c r="C10" s="52"/>
      <c r="D10" s="45"/>
    </row>
    <row r="11" spans="1:8" x14ac:dyDescent="0.2">
      <c r="C11" s="52"/>
      <c r="D11" s="45"/>
    </row>
    <row r="12" spans="1:8" x14ac:dyDescent="0.2">
      <c r="C12" s="52"/>
      <c r="D12" s="45"/>
    </row>
    <row r="13" spans="1:8" x14ac:dyDescent="0.2">
      <c r="C13" s="52"/>
      <c r="D13" s="45"/>
    </row>
    <row r="14" spans="1:8" x14ac:dyDescent="0.2">
      <c r="C14" s="52"/>
      <c r="D14" s="45"/>
    </row>
    <row r="15" spans="1:8" x14ac:dyDescent="0.2">
      <c r="C15" s="52"/>
      <c r="D15" s="45"/>
    </row>
    <row r="16" spans="1:8" x14ac:dyDescent="0.2">
      <c r="D16" s="53"/>
    </row>
    <row r="23" spans="1:6" ht="45" customHeight="1" x14ac:dyDescent="0.2">
      <c r="A23" s="31" t="s">
        <v>35</v>
      </c>
      <c r="B23" s="32" t="s">
        <v>36</v>
      </c>
      <c r="C23" s="32" t="s">
        <v>2</v>
      </c>
      <c r="D23" s="54"/>
      <c r="E23" s="54"/>
      <c r="F23" s="54"/>
    </row>
    <row r="24" spans="1:6" ht="19.5" customHeight="1" x14ac:dyDescent="0.2">
      <c r="A24" s="48" t="s">
        <v>28</v>
      </c>
      <c r="B24" s="49">
        <v>420</v>
      </c>
      <c r="C24" s="50">
        <v>100</v>
      </c>
      <c r="D24" s="55"/>
      <c r="E24" s="55"/>
      <c r="F24" s="55"/>
    </row>
    <row r="25" spans="1:6" x14ac:dyDescent="0.2">
      <c r="A25" s="36" t="s">
        <v>34</v>
      </c>
      <c r="B25" s="37"/>
    </row>
    <row r="26" spans="1:6" x14ac:dyDescent="0.2">
      <c r="A26" s="43" t="s">
        <v>21</v>
      </c>
      <c r="B26" s="56">
        <v>230</v>
      </c>
      <c r="C26" s="39">
        <f>B26/$B$24*100</f>
        <v>54.761904761904766</v>
      </c>
    </row>
    <row r="27" spans="1:6" x14ac:dyDescent="0.2">
      <c r="A27" s="43" t="s">
        <v>22</v>
      </c>
      <c r="B27" s="56">
        <v>69</v>
      </c>
      <c r="C27" s="39">
        <f t="shared" ref="C27:C30" si="0">B27/$B$24*100</f>
        <v>16.428571428571427</v>
      </c>
    </row>
    <row r="28" spans="1:6" x14ac:dyDescent="0.2">
      <c r="A28" s="43" t="s">
        <v>23</v>
      </c>
      <c r="B28" s="56">
        <v>79</v>
      </c>
      <c r="C28" s="39">
        <f t="shared" si="0"/>
        <v>18.80952380952381</v>
      </c>
    </row>
    <row r="29" spans="1:6" x14ac:dyDescent="0.2">
      <c r="A29" s="43" t="s">
        <v>24</v>
      </c>
      <c r="B29" s="56">
        <v>28</v>
      </c>
      <c r="C29" s="39">
        <f t="shared" si="0"/>
        <v>6.666666666666667</v>
      </c>
    </row>
    <row r="30" spans="1:6" x14ac:dyDescent="0.2">
      <c r="A30" s="51" t="s">
        <v>25</v>
      </c>
      <c r="B30" s="57">
        <v>14</v>
      </c>
      <c r="C30" s="42">
        <f t="shared" si="0"/>
        <v>3.3333333333333335</v>
      </c>
    </row>
  </sheetData>
  <mergeCells count="1">
    <mergeCell ref="A1:H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CA905-11E0-408C-9DE6-8BFE06B15A1F}">
  <sheetPr>
    <tabColor rgb="FF92D050"/>
  </sheetPr>
  <dimension ref="A1:K28"/>
  <sheetViews>
    <sheetView zoomScaleNormal="100" workbookViewId="0">
      <selection sqref="A1:I1"/>
    </sheetView>
  </sheetViews>
  <sheetFormatPr defaultRowHeight="12.75" x14ac:dyDescent="0.2"/>
  <cols>
    <col min="1" max="3" width="17.7109375" style="25" customWidth="1"/>
    <col min="4" max="16384" width="9.140625" style="25"/>
  </cols>
  <sheetData>
    <row r="1" spans="1:11" x14ac:dyDescent="0.2">
      <c r="A1" s="47" t="s">
        <v>51</v>
      </c>
      <c r="B1" s="47"/>
      <c r="C1" s="47"/>
      <c r="D1" s="47"/>
      <c r="E1" s="47"/>
      <c r="F1" s="47"/>
      <c r="G1" s="47"/>
      <c r="H1" s="47"/>
      <c r="I1" s="47"/>
    </row>
    <row r="4" spans="1:11" x14ac:dyDescent="0.2">
      <c r="C4" s="44"/>
    </row>
    <row r="5" spans="1:11" x14ac:dyDescent="0.2">
      <c r="C5" s="44"/>
      <c r="K5" s="45"/>
    </row>
    <row r="6" spans="1:11" x14ac:dyDescent="0.2">
      <c r="C6" s="44"/>
      <c r="K6" s="45"/>
    </row>
    <row r="7" spans="1:11" x14ac:dyDescent="0.2">
      <c r="K7" s="45"/>
    </row>
    <row r="8" spans="1:11" x14ac:dyDescent="0.2">
      <c r="C8" s="30"/>
      <c r="K8" s="45"/>
    </row>
    <row r="9" spans="1:11" x14ac:dyDescent="0.2">
      <c r="C9" s="30"/>
    </row>
    <row r="10" spans="1:11" x14ac:dyDescent="0.2">
      <c r="C10" s="30"/>
    </row>
    <row r="22" spans="1:7" ht="75" customHeight="1" x14ac:dyDescent="0.2">
      <c r="A22" s="31" t="s">
        <v>37</v>
      </c>
      <c r="B22" s="32" t="s">
        <v>36</v>
      </c>
      <c r="C22" s="32" t="s">
        <v>2</v>
      </c>
    </row>
    <row r="23" spans="1:7" x14ac:dyDescent="0.2">
      <c r="A23" s="33" t="s">
        <v>28</v>
      </c>
      <c r="B23" s="34">
        <v>420</v>
      </c>
      <c r="C23" s="35">
        <v>100</v>
      </c>
      <c r="F23" s="46"/>
      <c r="G23" s="46"/>
    </row>
    <row r="24" spans="1:7" x14ac:dyDescent="0.2">
      <c r="A24" s="36" t="s">
        <v>34</v>
      </c>
      <c r="B24" s="37"/>
      <c r="F24" s="46"/>
      <c r="G24" s="46"/>
    </row>
    <row r="25" spans="1:7" ht="19.5" customHeight="1" x14ac:dyDescent="0.2">
      <c r="A25" s="38" t="s">
        <v>29</v>
      </c>
      <c r="B25" s="37">
        <v>246</v>
      </c>
      <c r="C25" s="39">
        <f>B25/$B$23*100</f>
        <v>58.571428571428577</v>
      </c>
      <c r="F25" s="46"/>
      <c r="G25" s="46"/>
    </row>
    <row r="26" spans="1:7" ht="19.5" customHeight="1" x14ac:dyDescent="0.2">
      <c r="A26" s="38" t="s">
        <v>30</v>
      </c>
      <c r="B26" s="37">
        <v>131</v>
      </c>
      <c r="C26" s="39">
        <f t="shared" ref="C26:C27" si="0">B26/$B$23*100</f>
        <v>31.19047619047619</v>
      </c>
      <c r="F26" s="46"/>
      <c r="G26" s="46"/>
    </row>
    <row r="27" spans="1:7" ht="19.5" customHeight="1" x14ac:dyDescent="0.2">
      <c r="A27" s="40" t="s">
        <v>31</v>
      </c>
      <c r="B27" s="41">
        <v>43</v>
      </c>
      <c r="C27" s="42">
        <f t="shared" si="0"/>
        <v>10.238095238095237</v>
      </c>
    </row>
    <row r="28" spans="1:7" x14ac:dyDescent="0.2">
      <c r="A28" s="43"/>
      <c r="C28" s="30"/>
    </row>
  </sheetData>
  <mergeCells count="1">
    <mergeCell ref="A1:I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368CA-4DB9-47DD-96D0-1D65356EC7AE}">
  <sheetPr>
    <tabColor rgb="FF92D050"/>
  </sheetPr>
  <dimension ref="A1:G21"/>
  <sheetViews>
    <sheetView zoomScaleNormal="100" workbookViewId="0">
      <selection sqref="A1:G1"/>
    </sheetView>
  </sheetViews>
  <sheetFormatPr defaultRowHeight="12.75" x14ac:dyDescent="0.2"/>
  <cols>
    <col min="1" max="1" width="30" style="25" customWidth="1"/>
    <col min="2" max="7" width="12.42578125" style="25" customWidth="1"/>
    <col min="8" max="16384" width="9.140625" style="25"/>
  </cols>
  <sheetData>
    <row r="1" spans="1:7" ht="39" customHeight="1" x14ac:dyDescent="0.2">
      <c r="A1" s="29" t="s">
        <v>50</v>
      </c>
      <c r="B1" s="29"/>
      <c r="C1" s="29"/>
      <c r="D1" s="29"/>
      <c r="E1" s="29"/>
      <c r="F1" s="29"/>
      <c r="G1" s="29"/>
    </row>
    <row r="2" spans="1:7" ht="12.75" customHeight="1" x14ac:dyDescent="0.2">
      <c r="G2" s="26" t="s">
        <v>26</v>
      </c>
    </row>
    <row r="3" spans="1:7" x14ac:dyDescent="0.2">
      <c r="A3" s="1"/>
      <c r="B3" s="2" t="s">
        <v>9</v>
      </c>
      <c r="C3" s="2" t="s">
        <v>27</v>
      </c>
      <c r="D3" s="2"/>
      <c r="E3" s="2"/>
      <c r="F3" s="2"/>
      <c r="G3" s="3"/>
    </row>
    <row r="4" spans="1:7" ht="25.5" x14ac:dyDescent="0.2">
      <c r="A4" s="4"/>
      <c r="B4" s="5"/>
      <c r="C4" s="6" t="s">
        <v>21</v>
      </c>
      <c r="D4" s="7" t="s">
        <v>22</v>
      </c>
      <c r="E4" s="7" t="s">
        <v>23</v>
      </c>
      <c r="F4" s="7" t="s">
        <v>24</v>
      </c>
      <c r="G4" s="8" t="s">
        <v>25</v>
      </c>
    </row>
    <row r="5" spans="1:7" x14ac:dyDescent="0.2">
      <c r="A5" s="9" t="s">
        <v>28</v>
      </c>
      <c r="B5" s="10">
        <v>100</v>
      </c>
      <c r="C5" s="11">
        <v>100</v>
      </c>
      <c r="D5" s="11">
        <v>100</v>
      </c>
      <c r="E5" s="11">
        <v>100</v>
      </c>
      <c r="F5" s="11">
        <v>100</v>
      </c>
      <c r="G5" s="11">
        <v>100</v>
      </c>
    </row>
    <row r="6" spans="1:7" x14ac:dyDescent="0.2">
      <c r="A6" s="12" t="s">
        <v>29</v>
      </c>
      <c r="B6" s="13">
        <v>58.571428571428577</v>
      </c>
      <c r="C6" s="14">
        <v>57.391304347826086</v>
      </c>
      <c r="D6" s="14">
        <v>49.275362318840585</v>
      </c>
      <c r="E6" s="14">
        <v>67.088607594936718</v>
      </c>
      <c r="F6" s="14">
        <v>67.857142857142861</v>
      </c>
      <c r="G6" s="14">
        <v>57.142857142857139</v>
      </c>
    </row>
    <row r="7" spans="1:7" x14ac:dyDescent="0.2">
      <c r="A7" s="12" t="s">
        <v>30</v>
      </c>
      <c r="B7" s="13">
        <v>31.19047619047619</v>
      </c>
      <c r="C7" s="14">
        <v>30.434782608695656</v>
      </c>
      <c r="D7" s="14">
        <v>37.681159420289859</v>
      </c>
      <c r="E7" s="14">
        <v>27.848101265822784</v>
      </c>
      <c r="F7" s="14">
        <v>28.571428571428569</v>
      </c>
      <c r="G7" s="14">
        <v>35.714285714285715</v>
      </c>
    </row>
    <row r="8" spans="1:7" x14ac:dyDescent="0.2">
      <c r="A8" s="15" t="s">
        <v>31</v>
      </c>
      <c r="B8" s="13">
        <v>10.238095238095237</v>
      </c>
      <c r="C8" s="14">
        <v>12.173913043478262</v>
      </c>
      <c r="D8" s="14">
        <v>13.043478260869565</v>
      </c>
      <c r="E8" s="14">
        <v>5.0632911392405067</v>
      </c>
      <c r="F8" s="14">
        <v>3.5714285714285712</v>
      </c>
      <c r="G8" s="14">
        <v>7.1428571428571423</v>
      </c>
    </row>
    <row r="9" spans="1:7" x14ac:dyDescent="0.2">
      <c r="B9" s="16"/>
      <c r="C9" s="17"/>
      <c r="D9" s="17"/>
      <c r="E9" s="17"/>
      <c r="F9" s="17"/>
      <c r="G9" s="17"/>
    </row>
    <row r="10" spans="1:7" x14ac:dyDescent="0.2">
      <c r="A10" s="9" t="s">
        <v>32</v>
      </c>
      <c r="B10" s="18">
        <v>50</v>
      </c>
      <c r="C10" s="19">
        <v>38.260869565217391</v>
      </c>
      <c r="D10" s="19">
        <v>66.666666666666657</v>
      </c>
      <c r="E10" s="19">
        <v>58.22784810126582</v>
      </c>
      <c r="F10" s="19">
        <v>67.857142857142861</v>
      </c>
      <c r="G10" s="19">
        <v>78.571428571428569</v>
      </c>
    </row>
    <row r="11" spans="1:7" x14ac:dyDescent="0.2">
      <c r="A11" s="12" t="s">
        <v>33</v>
      </c>
      <c r="B11" s="13">
        <v>50</v>
      </c>
      <c r="C11" s="14">
        <v>50</v>
      </c>
      <c r="D11" s="14">
        <v>39.130434782608695</v>
      </c>
      <c r="E11" s="14">
        <v>50</v>
      </c>
      <c r="F11" s="14">
        <v>68.421052631578945</v>
      </c>
      <c r="G11" s="14">
        <v>63.636363636363633</v>
      </c>
    </row>
    <row r="12" spans="1:7" x14ac:dyDescent="0.2">
      <c r="A12" s="12" t="s">
        <v>30</v>
      </c>
      <c r="B12" s="13">
        <v>37.61904761904762</v>
      </c>
      <c r="C12" s="14">
        <v>36.363636363636367</v>
      </c>
      <c r="D12" s="14">
        <v>43.478260869565219</v>
      </c>
      <c r="E12" s="14">
        <v>41.304347826086953</v>
      </c>
      <c r="F12" s="14">
        <v>26.315789473684209</v>
      </c>
      <c r="G12" s="14">
        <v>27.27272727272727</v>
      </c>
    </row>
    <row r="13" spans="1:7" x14ac:dyDescent="0.2">
      <c r="A13" s="15" t="s">
        <v>31</v>
      </c>
      <c r="B13" s="13">
        <v>12.380952380952381</v>
      </c>
      <c r="C13" s="14">
        <v>13.636363636363635</v>
      </c>
      <c r="D13" s="14">
        <v>17.391304347826086</v>
      </c>
      <c r="E13" s="14">
        <v>8.695652173913043</v>
      </c>
      <c r="F13" s="14">
        <v>5.2631578947368416</v>
      </c>
      <c r="G13" s="14">
        <v>9.0909090909090917</v>
      </c>
    </row>
    <row r="14" spans="1:7" x14ac:dyDescent="0.2">
      <c r="B14" s="16"/>
      <c r="C14" s="17"/>
      <c r="D14" s="17"/>
      <c r="E14" s="17"/>
      <c r="F14" s="17"/>
      <c r="G14" s="17"/>
    </row>
    <row r="15" spans="1:7" x14ac:dyDescent="0.2">
      <c r="A15" s="9" t="s">
        <v>15</v>
      </c>
      <c r="B15" s="20">
        <v>50</v>
      </c>
      <c r="C15" s="21">
        <v>61.739130434782609</v>
      </c>
      <c r="D15" s="21">
        <v>33.333333333333329</v>
      </c>
      <c r="E15" s="21">
        <v>41.77215189873418</v>
      </c>
      <c r="F15" s="21">
        <v>32.142857142857146</v>
      </c>
      <c r="G15" s="21">
        <v>21.428571428571427</v>
      </c>
    </row>
    <row r="16" spans="1:7" x14ac:dyDescent="0.2">
      <c r="A16" s="12" t="s">
        <v>33</v>
      </c>
      <c r="B16" s="13">
        <v>67.142857142857139</v>
      </c>
      <c r="C16" s="14">
        <v>61.971830985915489</v>
      </c>
      <c r="D16" s="14">
        <v>69.565217391304344</v>
      </c>
      <c r="E16" s="14">
        <v>90.909090909090907</v>
      </c>
      <c r="F16" s="14">
        <v>66.666666666666657</v>
      </c>
      <c r="G16" s="14">
        <v>33.333333333333329</v>
      </c>
    </row>
    <row r="17" spans="1:7" x14ac:dyDescent="0.2">
      <c r="A17" s="12" t="s">
        <v>30</v>
      </c>
      <c r="B17" s="13">
        <v>24.761904761904763</v>
      </c>
      <c r="C17" s="14">
        <v>26.760563380281688</v>
      </c>
      <c r="D17" s="14">
        <v>26.086956521739129</v>
      </c>
      <c r="E17" s="14">
        <v>9.0909090909090917</v>
      </c>
      <c r="F17" s="14">
        <v>33.333333333333329</v>
      </c>
      <c r="G17" s="14">
        <v>66.666666666666657</v>
      </c>
    </row>
    <row r="18" spans="1:7" x14ac:dyDescent="0.2">
      <c r="A18" s="22" t="s">
        <v>31</v>
      </c>
      <c r="B18" s="23">
        <v>8.0952380952380949</v>
      </c>
      <c r="C18" s="24">
        <v>11.267605633802818</v>
      </c>
      <c r="D18" s="24">
        <v>4.3478260869565215</v>
      </c>
      <c r="E18" s="24" t="s">
        <v>48</v>
      </c>
      <c r="F18" s="24" t="s">
        <v>48</v>
      </c>
      <c r="G18" s="24" t="s">
        <v>48</v>
      </c>
    </row>
    <row r="19" spans="1:7" x14ac:dyDescent="0.2">
      <c r="A19" s="27"/>
    </row>
    <row r="21" spans="1:7" x14ac:dyDescent="0.2">
      <c r="A21" s="28"/>
    </row>
  </sheetData>
  <mergeCells count="4">
    <mergeCell ref="C3:G3"/>
    <mergeCell ref="A1:G1"/>
    <mergeCell ref="A3:A4"/>
    <mergeCell ref="B3: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Tabelul_1</vt:lpstr>
      <vt:lpstr>Tabelul_2</vt:lpstr>
      <vt:lpstr>Figura_1</vt:lpstr>
      <vt:lpstr>Figura_2</vt:lpstr>
      <vt:lpstr>Tabelul_3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Mocanu Oxana</dc:creator>
  <cp:lastModifiedBy>Corina Vicol</cp:lastModifiedBy>
  <cp:lastPrinted>2023-12-06T12:29:54Z</cp:lastPrinted>
  <dcterms:created xsi:type="dcterms:W3CDTF">2021-12-14T14:48:11Z</dcterms:created>
  <dcterms:modified xsi:type="dcterms:W3CDTF">2023-12-20T05:59:43Z</dcterms:modified>
</cp:coreProperties>
</file>