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EDUCATIA\"/>
    </mc:Choice>
  </mc:AlternateContent>
  <xr:revisionPtr revIDLastSave="0" documentId="13_ncr:1_{40595D76-575E-47AF-A0FA-B60EFCDE7A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lariați din C&amp;D" sheetId="5" r:id="rId1"/>
    <sheet name="Cercetători" sheetId="7" r:id="rId2"/>
    <sheet name="DH și DȘ" sheetId="8" r:id="rId3"/>
    <sheet name="Cheltuiel în C&amp;D" sheetId="9" r:id="rId4"/>
    <sheet name="Cheluieli pe domenii" sheetId="13" r:id="rId5"/>
    <sheet name="Cercetători pe vârste" sheetId="14" r:id="rId6"/>
    <sheet name="Cheltuieli pe componente" sheetId="15" r:id="rId7"/>
    <sheet name="Cheltuie curente pe tipuri" sheetId="16" r:id="rId8"/>
  </sheets>
  <externalReferences>
    <externalReference r:id="rId9"/>
  </externalReferences>
  <definedNames>
    <definedName name="_ftn1" localSheetId="3">'Cheltuiel în C&amp;D'!#REF!</definedName>
    <definedName name="_ftn2" localSheetId="3">'Cheltuiel în C&amp;D'!#REF!</definedName>
    <definedName name="_ftn3" localSheetId="3">'Cheltuiel în C&amp;D'!#REF!</definedName>
    <definedName name="_ftnref1" localSheetId="3">'Cheltuiel în C&amp;D'!$A$7</definedName>
    <definedName name="_ftnref2" localSheetId="3">'Cheltuiel în C&amp;D'!$A$8</definedName>
    <definedName name="_ftnref3" localSheetId="3">'Cheltuiel în C&amp;D'!$A$9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<sst xmlns="http://schemas.openxmlformats.org/spreadsheetml/2006/main" count="109" uniqueCount="63">
  <si>
    <t>Persoane</t>
  </si>
  <si>
    <t>Total</t>
  </si>
  <si>
    <t>inclusiv femei</t>
  </si>
  <si>
    <t>Cercetători - total</t>
  </si>
  <si>
    <t>doctor habilitat</t>
  </si>
  <si>
    <t>Structură  -% -</t>
  </si>
  <si>
    <t>științe naturale</t>
  </si>
  <si>
    <t>științe inginerești și tehnologice</t>
  </si>
  <si>
    <t>științe medicale</t>
  </si>
  <si>
    <t>științe agricole</t>
  </si>
  <si>
    <t>științe sociale</t>
  </si>
  <si>
    <t>științe umaniste</t>
  </si>
  <si>
    <t>Cercetători cu titluri științifice</t>
  </si>
  <si>
    <t xml:space="preserve">Total </t>
  </si>
  <si>
    <t>Structură, %</t>
  </si>
  <si>
    <t>cercetători</t>
  </si>
  <si>
    <t>tehnicieni</t>
  </si>
  <si>
    <t>personal auxiliar</t>
  </si>
  <si>
    <t>alte categorii 
de salariați</t>
  </si>
  <si>
    <t>milioane lei</t>
  </si>
  <si>
    <t>cercetare fundamentală</t>
  </si>
  <si>
    <t>cercetare aplicativă</t>
  </si>
  <si>
    <t>inclusiv pe domenii științifice:</t>
  </si>
  <si>
    <t>Cheltuieli curente  ̶  total</t>
  </si>
  <si>
    <t>‒</t>
  </si>
  <si>
    <t>științe 
naturale</t>
  </si>
  <si>
    <t xml:space="preserve"> științe 
inginerești 
și 
tehnologice</t>
  </si>
  <si>
    <t>științe 
medicale</t>
  </si>
  <si>
    <t>științe 
agricole</t>
  </si>
  <si>
    <t>științe 
sociale</t>
  </si>
  <si>
    <t>științe 
umaniste</t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</si>
  <si>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Salariați din activitatea de cercetare-dezvoltare după ocupații, în 2021-2022</t>
    </r>
  </si>
  <si>
    <r>
      <t>Tabelul 2.</t>
    </r>
    <r>
      <rPr>
        <b/>
        <i/>
        <sz val="9"/>
        <color theme="1"/>
        <rFont val="Arial"/>
        <family val="2"/>
        <charset val="204"/>
      </rPr>
      <t xml:space="preserve"> Cercetători pe domenii științifice, în 2021</t>
    </r>
    <r>
      <rPr>
        <b/>
        <sz val="9"/>
        <color theme="1"/>
        <rFont val="Arial"/>
        <family val="2"/>
        <charset val="204"/>
      </rPr>
      <t>-</t>
    </r>
    <r>
      <rPr>
        <b/>
        <i/>
        <sz val="9"/>
        <color theme="1"/>
        <rFont val="Arial"/>
        <family val="2"/>
        <charset val="204"/>
      </rPr>
      <t>2022</t>
    </r>
  </si>
  <si>
    <r>
      <t>Tabelul 3.</t>
    </r>
    <r>
      <rPr>
        <b/>
        <i/>
        <sz val="9"/>
        <color theme="1"/>
        <rFont val="Arial"/>
        <family val="2"/>
        <charset val="204"/>
      </rPr>
      <t xml:space="preserve"> Cercetători cu titluri științifice pe domenii științifice, în 2021-2022</t>
    </r>
  </si>
  <si>
    <r>
      <t>Tabelul 4.</t>
    </r>
    <r>
      <rPr>
        <b/>
        <i/>
        <sz val="9"/>
        <color theme="1"/>
        <rFont val="Arial"/>
        <family val="2"/>
        <charset val="204"/>
      </rPr>
      <t xml:space="preserve"> Cheltuieli pentru cercetare-dezvoltare, în 2021-2022</t>
    </r>
  </si>
  <si>
    <t>inclusiv în 
instituții publice</t>
  </si>
  <si>
    <r>
      <t>Tabelul 5.</t>
    </r>
    <r>
      <rPr>
        <b/>
        <i/>
        <sz val="9"/>
        <color theme="1"/>
        <rFont val="Arial"/>
        <family val="2"/>
        <charset val="204"/>
      </rPr>
      <t xml:space="preserve"> Cheltuieli curente pentru cercetare-dezvoltare pe domenii științifice, în 2022</t>
    </r>
  </si>
  <si>
    <r>
      <t>Cheltuieli ‒ total</t>
    </r>
    <r>
      <rPr>
        <b/>
        <sz val="9"/>
        <rFont val="Calibri"/>
        <family val="2"/>
      </rPr>
      <t>⁶</t>
    </r>
  </si>
  <si>
    <t xml:space="preserve">⁶Cheltuieli interne – cheltuieli pentru activitățile efectuate cu forțele proprii </t>
  </si>
  <si>
    <t>Cheltuieli capitale</t>
  </si>
  <si>
    <r>
      <t>Cheltuieli curente</t>
    </r>
    <r>
      <rPr>
        <sz val="9"/>
        <rFont val="Calibri"/>
        <family val="2"/>
      </rPr>
      <t>⁷</t>
    </r>
  </si>
  <si>
    <t>⁷Exclusiv uzură şi/sau amortizare</t>
  </si>
  <si>
    <t>dezvoltare experimentală</t>
  </si>
  <si>
    <t>doctor</t>
  </si>
  <si>
    <t xml:space="preserve">doctor 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</si>
  <si>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Structura cercetătorilor pe grupe de vârstă, în 2021-2022</t>
    </r>
  </si>
  <si>
    <t>până la 25 ani</t>
  </si>
  <si>
    <t>25-34 ani</t>
  </si>
  <si>
    <t>35-44 ani</t>
  </si>
  <si>
    <t>45-54 ani</t>
  </si>
  <si>
    <t>55-64 ani</t>
  </si>
  <si>
    <t>65 ani şi peste</t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</si>
  <si>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Structura cheltuielilor curente și capitale pentru cercetare-dezvoltare, pe componente, în anul 2022</t>
    </r>
  </si>
  <si>
    <t>cheltuieli de personal</t>
  </si>
  <si>
    <t>cheltuieli materiale</t>
  </si>
  <si>
    <t>alte cheltuieli curente</t>
  </si>
  <si>
    <t>cheltuieli 
curente</t>
  </si>
  <si>
    <t>utilaje</t>
  </si>
  <si>
    <t>edificii</t>
  </si>
  <si>
    <t>software</t>
  </si>
  <si>
    <t>alte cheltuieli capitale</t>
  </si>
  <si>
    <t>cheltuieli 
capitale</t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</si>
  <si>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Structura cheltuielilor curente pe tipuri de cercetare, în 2021-2022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</si>
</sst>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indent="1"/>
    </xf>
    <xf numFmtId="0" fontId="4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9" fillId="0" borderId="3" xfId="1" applyFont="1" applyBorder="1" applyAlignment="1">
      <alignment vertical="center" wrapText="1"/>
    </xf>
    <xf numFmtId="164" fontId="5" fillId="0" borderId="0" xfId="0" applyNumberFormat="1" applyFont="1" applyAlignment="1">
      <alignment horizontal="right" vertical="center" wrapText="1"/>
    </xf>
    <xf numFmtId="0" fontId="8" fillId="0" borderId="12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10" fillId="0" borderId="0" xfId="0" applyFont="1"/>
    <xf numFmtId="164" fontId="2" fillId="0" borderId="0" xfId="0" applyNumberFormat="1" applyFont="1"/>
    <xf numFmtId="3" fontId="5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2" fontId="2" fillId="0" borderId="0" xfId="0" applyNumberFormat="1" applyFont="1"/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2" fillId="0" borderId="6" xfId="0" applyFont="1" applyBorder="1"/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64" fontId="2" fillId="0" borderId="1" xfId="0" applyNumberFormat="1" applyFont="1" applyBorder="1"/>
    <xf numFmtId="164" fontId="2" fillId="0" borderId="2" xfId="0" applyNumberFormat="1" applyFont="1" applyBorder="1"/>
    <xf numFmtId="0" fontId="2" fillId="0" borderId="9" xfId="0" applyFont="1" applyBorder="1" applyAlignment="1">
      <alignment horizontal="left"/>
    </xf>
    <xf numFmtId="164" fontId="2" fillId="0" borderId="7" xfId="0" applyNumberFormat="1" applyFont="1" applyBorder="1"/>
    <xf numFmtId="164" fontId="2" fillId="0" borderId="8" xfId="0" applyNumberFormat="1" applyFont="1" applyBorder="1"/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4" fontId="2" fillId="0" borderId="16" xfId="0" applyNumberFormat="1" applyFont="1" applyBorder="1"/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202</a:t>
            </a:r>
            <a:r>
              <a:rPr lang="ro-RO" sz="900" b="1"/>
              <a:t>2</a:t>
            </a:r>
            <a:endParaRPr lang="en-US" sz="900" b="1"/>
          </a:p>
        </c:rich>
      </c:tx>
      <c:layout>
        <c:manualLayout>
          <c:xMode val="edge"/>
          <c:yMode val="edge"/>
          <c:x val="0.4165767143184772"/>
          <c:y val="3.41880495269082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4702154949078"/>
          <c:y val="0.25111312698815874"/>
          <c:w val="0.43641712696360718"/>
          <c:h val="0.53898520749422452"/>
        </c:manualLayout>
      </c:layout>
      <c:pieChart>
        <c:varyColors val="1"/>
        <c:ser>
          <c:idx val="0"/>
          <c:order val="0"/>
          <c:tx>
            <c:strRef>
              <c:f>'[1]Cercetători pe vârste'!$A$20</c:f>
              <c:strCache>
                <c:ptCount val="1"/>
                <c:pt idx="0">
                  <c:v>2022</c:v>
                </c:pt>
              </c:strCache>
            </c:strRef>
          </c:tx>
          <c:spPr>
            <a:ln w="12700"/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A3-4BF7-B24D-D42B00B6325D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A3-4BF7-B24D-D42B00B6325D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A3-4BF7-B24D-D42B00B6325D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A3-4BF7-B24D-D42B00B6325D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A3-4BF7-B24D-D42B00B6325D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A3-4BF7-B24D-D42B00B6325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'[1]Cercetători pe vârste'!$B$18:$G$18</c:f>
              <c:strCache>
                <c:ptCount val="6"/>
                <c:pt idx="0">
                  <c:v>până la 25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  <c:pt idx="5">
                  <c:v>65 ani şi peste</c:v>
                </c:pt>
              </c:strCache>
            </c:strRef>
          </c:cat>
          <c:val>
            <c:numRef>
              <c:f>'[1]Cercetători pe vârste'!$B$20:$G$20</c:f>
              <c:numCache>
                <c:formatCode>0.0</c:formatCode>
                <c:ptCount val="6"/>
                <c:pt idx="0">
                  <c:v>1.7</c:v>
                </c:pt>
                <c:pt idx="1">
                  <c:v>15.2</c:v>
                </c:pt>
                <c:pt idx="2">
                  <c:v>21.5</c:v>
                </c:pt>
                <c:pt idx="3">
                  <c:v>20.9</c:v>
                </c:pt>
                <c:pt idx="4">
                  <c:v>18.7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5A3-4BF7-B24D-D42B00B63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202</a:t>
            </a:r>
            <a:r>
              <a:rPr lang="ro-RO" sz="900" b="1"/>
              <a:t>1</a:t>
            </a:r>
            <a:endParaRPr lang="en-US" sz="900" b="1"/>
          </a:p>
        </c:rich>
      </c:tx>
      <c:layout>
        <c:manualLayout>
          <c:xMode val="edge"/>
          <c:yMode val="edge"/>
          <c:x val="0.32211278995530962"/>
          <c:y val="4.01867508496921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87788846278941"/>
          <c:y val="0.26897541033177302"/>
          <c:w val="0.33217878024612918"/>
          <c:h val="0.53117989283597611"/>
        </c:manualLayout>
      </c:layout>
      <c:pieChart>
        <c:varyColors val="1"/>
        <c:ser>
          <c:idx val="0"/>
          <c:order val="0"/>
          <c:spPr>
            <a:ln w="9525"/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4C-488E-98BE-50BB5633F79D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4C-488E-98BE-50BB5633F79D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4C-488E-98BE-50BB5633F79D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74C-488E-98BE-50BB5633F79D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74C-488E-98BE-50BB5633F79D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74C-488E-98BE-50BB5633F79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'[1]Cercetători pe vârste'!$B$18:$G$18</c:f>
              <c:strCache>
                <c:ptCount val="6"/>
                <c:pt idx="0">
                  <c:v>până la 25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  <c:pt idx="5">
                  <c:v>65 ani şi peste</c:v>
                </c:pt>
              </c:strCache>
            </c:strRef>
          </c:cat>
          <c:val>
            <c:numRef>
              <c:f>'[1]Cercetători pe vârste'!$B$19:$G$19</c:f>
              <c:numCache>
                <c:formatCode>0.0</c:formatCode>
                <c:ptCount val="6"/>
                <c:pt idx="0">
                  <c:v>2.6</c:v>
                </c:pt>
                <c:pt idx="1">
                  <c:v>16.7</c:v>
                </c:pt>
                <c:pt idx="2">
                  <c:v>21.2</c:v>
                </c:pt>
                <c:pt idx="3">
                  <c:v>20.2</c:v>
                </c:pt>
                <c:pt idx="4">
                  <c:v>17.7</c:v>
                </c:pt>
                <c:pt idx="5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74C-488E-98BE-50BB5633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664751365538772"/>
          <c:y val="0.24368168872507964"/>
          <c:w val="0.26335248634461234"/>
          <c:h val="0.54296264030825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0062588330305"/>
          <c:y val="0.16987716946930359"/>
          <c:w val="0.45856733292953766"/>
          <c:h val="0.47312522314928263"/>
        </c:manualLayout>
      </c:layout>
      <c:pieChart>
        <c:varyColors val="1"/>
        <c:ser>
          <c:idx val="0"/>
          <c:order val="0"/>
          <c:spPr>
            <a:ln>
              <a:solidFill>
                <a:schemeClr val="lt1"/>
              </a:solidFill>
            </a:ln>
          </c:spPr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34-4761-A59F-82E0B3F6274F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34-4761-A59F-82E0B3F6274F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234-4761-A59F-82E0B3F6274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'[1]Cheltuieli pe componente'!$B$22:$D$22</c:f>
              <c:strCache>
                <c:ptCount val="3"/>
                <c:pt idx="0">
                  <c:v>cheltuieli de personal</c:v>
                </c:pt>
                <c:pt idx="1">
                  <c:v>cheltuieli materiale</c:v>
                </c:pt>
                <c:pt idx="2">
                  <c:v>alte cheltuieli curente</c:v>
                </c:pt>
              </c:strCache>
            </c:strRef>
          </c:cat>
          <c:val>
            <c:numRef>
              <c:f>'[1]Cheltuieli pe componente'!$B$23:$D$23</c:f>
              <c:numCache>
                <c:formatCode>0.0</c:formatCode>
                <c:ptCount val="3"/>
                <c:pt idx="0">
                  <c:v>73.400000000000006</c:v>
                </c:pt>
                <c:pt idx="1">
                  <c:v>11.2</c:v>
                </c:pt>
                <c:pt idx="2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34-4761-A59F-82E0B3F62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292377701934017"/>
          <c:y val="0.77579413274447706"/>
          <c:w val="0.5618843890247508"/>
          <c:h val="0.224205907067940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62230842073276"/>
          <c:y val="0.16806275639817977"/>
          <c:w val="0.4491590025325663"/>
          <c:h val="0.46431651081862341"/>
        </c:manualLayout>
      </c:layout>
      <c:pieChart>
        <c:varyColors val="1"/>
        <c:ser>
          <c:idx val="0"/>
          <c:order val="0"/>
          <c:spPr>
            <a:ln>
              <a:solidFill>
                <a:schemeClr val="lt1"/>
              </a:solidFill>
            </a:ln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E8-4585-B5DD-A32F7EEDCB5F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0E8-4585-B5DD-A32F7EEDCB5F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0E8-4585-B5DD-A32F7EEDCB5F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0E8-4585-B5DD-A32F7EEDCB5F}"/>
              </c:ext>
            </c:extLst>
          </c:dPt>
          <c:dLbls>
            <c:dLbl>
              <c:idx val="1"/>
              <c:layout>
                <c:manualLayout>
                  <c:x val="-4.7552006529219266E-2"/>
                  <c:y val="-2.87304086399344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E8-4585-B5DD-A32F7EEDCB5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'[1]Cheltuieli pe componente'!$B$25:$E$25</c:f>
              <c:strCache>
                <c:ptCount val="4"/>
                <c:pt idx="0">
                  <c:v>utilaje</c:v>
                </c:pt>
                <c:pt idx="1">
                  <c:v>edificii</c:v>
                </c:pt>
                <c:pt idx="2">
                  <c:v>software</c:v>
                </c:pt>
                <c:pt idx="3">
                  <c:v>alte cheltuieli capitale</c:v>
                </c:pt>
              </c:strCache>
            </c:strRef>
          </c:cat>
          <c:val>
            <c:numRef>
              <c:f>'[1]Cheltuieli pe componente'!$B$26:$E$26</c:f>
              <c:numCache>
                <c:formatCode>0.0</c:formatCode>
                <c:ptCount val="4"/>
                <c:pt idx="0">
                  <c:v>89.9</c:v>
                </c:pt>
                <c:pt idx="1">
                  <c:v>4.9000000000000004</c:v>
                </c:pt>
                <c:pt idx="2">
                  <c:v>4.9000000000000004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E8-4585-B5DD-A32F7EEDCB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418403581905204E-2"/>
          <c:y val="0.69523039117302965"/>
          <c:w val="0.89918943955534969"/>
          <c:h val="0.289596213749226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202</a:t>
            </a:r>
            <a:r>
              <a:rPr lang="ro-RO" sz="900" b="1"/>
              <a:t>1</a:t>
            </a:r>
            <a:endParaRPr lang="en-US" sz="900" b="1"/>
          </a:p>
        </c:rich>
      </c:tx>
      <c:layout>
        <c:manualLayout>
          <c:xMode val="edge"/>
          <c:yMode val="edge"/>
          <c:x val="0.23726067983833304"/>
          <c:y val="2.60798629061694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373655047505026E-2"/>
          <c:y val="0.29561216574266258"/>
          <c:w val="0.3497595929343188"/>
          <c:h val="0.55756282654375589"/>
        </c:manualLayout>
      </c:layout>
      <c:pieChart>
        <c:varyColors val="1"/>
        <c:ser>
          <c:idx val="0"/>
          <c:order val="0"/>
          <c:tx>
            <c:strRef>
              <c:f>'[1]Cheltuieli curente pe tipuri'!$A$19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explosion val="2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46-48ED-A62B-EFC4FC3185D4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46-48ED-A62B-EFC4FC3185D4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146-48ED-A62B-EFC4FC3185D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'[1]Cheltuieli curente pe tipuri'!$B$18:$D$18</c:f>
              <c:strCache>
                <c:ptCount val="3"/>
                <c:pt idx="0">
                  <c:v>cercetare fundamentală</c:v>
                </c:pt>
                <c:pt idx="1">
                  <c:v>cercetare aplicativă</c:v>
                </c:pt>
                <c:pt idx="2">
                  <c:v>dezvoltare experimentală</c:v>
                </c:pt>
              </c:strCache>
            </c:strRef>
          </c:cat>
          <c:val>
            <c:numRef>
              <c:f>'[1]Cheltuieli curente pe tipuri'!$B$19:$D$19</c:f>
              <c:numCache>
                <c:formatCode>0.0</c:formatCode>
                <c:ptCount val="3"/>
                <c:pt idx="0">
                  <c:v>9</c:v>
                </c:pt>
                <c:pt idx="1">
                  <c:v>77.5</c:v>
                </c:pt>
                <c:pt idx="2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46-48ED-A62B-EFC4FC318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340439901152709"/>
          <c:y val="0.29185933507644013"/>
          <c:w val="0.38489969455572437"/>
          <c:h val="0.451130289963924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202</a:t>
            </a:r>
            <a:r>
              <a:rPr lang="ro-RO" sz="900" b="1"/>
              <a:t>2</a:t>
            </a:r>
            <a:endParaRPr lang="en-US" sz="900" b="1"/>
          </a:p>
        </c:rich>
      </c:tx>
      <c:layout>
        <c:manualLayout>
          <c:xMode val="edge"/>
          <c:yMode val="edge"/>
          <c:x val="0.41117702752909313"/>
          <c:y val="1.9417475728155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79484413763348"/>
          <c:y val="0.28876436561934615"/>
          <c:w val="0.53933484341854532"/>
          <c:h val="0.57337053742068644"/>
        </c:manualLayout>
      </c:layout>
      <c:pieChart>
        <c:varyColors val="1"/>
        <c:ser>
          <c:idx val="0"/>
          <c:order val="0"/>
          <c:tx>
            <c:strRef>
              <c:f>'[1]Cheltuieli curente pe tipuri'!$A$20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explosion val="2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91-483B-8E56-5C5EDE45ACA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91-483B-8E56-5C5EDE45ACAD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91-483B-8E56-5C5EDE45ACA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'[1]Cheltuieli curente pe tipuri'!$B$18:$D$18</c:f>
              <c:strCache>
                <c:ptCount val="3"/>
                <c:pt idx="0">
                  <c:v>cercetare fundamentală</c:v>
                </c:pt>
                <c:pt idx="1">
                  <c:v>cercetare aplicativă</c:v>
                </c:pt>
                <c:pt idx="2">
                  <c:v>dezvoltare experimentală</c:v>
                </c:pt>
              </c:strCache>
            </c:strRef>
          </c:cat>
          <c:val>
            <c:numRef>
              <c:f>'[1]Cheltuieli curente pe tipuri'!$B$20:$D$20</c:f>
              <c:numCache>
                <c:formatCode>0.0</c:formatCode>
                <c:ptCount val="3"/>
                <c:pt idx="0">
                  <c:v>9.4</c:v>
                </c:pt>
                <c:pt idx="1">
                  <c:v>78.099999999999994</c:v>
                </c:pt>
                <c:pt idx="2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91-483B-8E56-5C5EDE45A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2</xdr:row>
      <xdr:rowOff>66674</xdr:rowOff>
    </xdr:from>
    <xdr:to>
      <xdr:col>9</xdr:col>
      <xdr:colOff>361950</xdr:colOff>
      <xdr:row>15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EA3EE1-8262-4580-B391-7F070B88FE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38099</xdr:rowOff>
    </xdr:from>
    <xdr:to>
      <xdr:col>5</xdr:col>
      <xdr:colOff>257175</xdr:colOff>
      <xdr:row>15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151D2E-66DF-43F4-90B8-20492AEF6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7</xdr:col>
      <xdr:colOff>85725</xdr:colOff>
      <xdr:row>17</xdr:row>
      <xdr:rowOff>143897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4B9E575-578A-4439-BC37-A47FB3FB1A88}"/>
            </a:ext>
          </a:extLst>
        </xdr:cNvPr>
        <xdr:cNvGrpSpPr/>
      </xdr:nvGrpSpPr>
      <xdr:grpSpPr>
        <a:xfrm>
          <a:off x="0" y="382905"/>
          <a:ext cx="5236845" cy="2229872"/>
          <a:chOff x="8531" y="61969"/>
          <a:chExt cx="5576324" cy="295172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A6C30461-9BC0-80BF-87CE-A4297F397AE2}"/>
              </a:ext>
            </a:extLst>
          </xdr:cNvPr>
          <xdr:cNvGraphicFramePr>
            <a:graphicFrameLocks/>
          </xdr:cNvGraphicFramePr>
        </xdr:nvGraphicFramePr>
        <xdr:xfrm>
          <a:off x="8531" y="61969"/>
          <a:ext cx="2720158" cy="29157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7CC3F0A8-791A-BAC2-384F-B062FE412678}"/>
              </a:ext>
            </a:extLst>
          </xdr:cNvPr>
          <xdr:cNvGraphicFramePr>
            <a:graphicFrameLocks/>
          </xdr:cNvGraphicFramePr>
        </xdr:nvGraphicFramePr>
        <xdr:xfrm>
          <a:off x="2739152" y="82180"/>
          <a:ext cx="2845703" cy="29315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0.29544</cdr:x>
      <cdr:y>0.03571</cdr:y>
    </cdr:from>
    <cdr:to>
      <cdr:x>0.73846</cdr:x>
      <cdr:y>0.11508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1664" y="85724"/>
          <a:ext cx="109713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Cheltuieli curente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0.26676</cdr:x>
      <cdr:y>0.03448</cdr:y>
    </cdr:from>
    <cdr:to>
      <cdr:x>0.79233</cdr:x>
      <cdr:y>0.12642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8788" y="85725"/>
          <a:ext cx="131767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Cheltuieli capitale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66675</xdr:rowOff>
    </xdr:from>
    <xdr:to>
      <xdr:col>7</xdr:col>
      <xdr:colOff>1905</xdr:colOff>
      <xdr:row>15</xdr:row>
      <xdr:rowOff>66676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BD2F35D-7125-4912-A521-E13A81C4AF97}"/>
            </a:ext>
          </a:extLst>
        </xdr:cNvPr>
        <xdr:cNvGrpSpPr/>
      </xdr:nvGrpSpPr>
      <xdr:grpSpPr>
        <a:xfrm>
          <a:off x="28575" y="363855"/>
          <a:ext cx="5612130" cy="1882141"/>
          <a:chOff x="28505" y="352154"/>
          <a:chExt cx="5153095" cy="1962422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D1BDE698-4C87-59FE-03CE-B2534C169C38}"/>
              </a:ext>
            </a:extLst>
          </xdr:cNvPr>
          <xdr:cNvGraphicFramePr/>
        </xdr:nvGraphicFramePr>
        <xdr:xfrm>
          <a:off x="28505" y="366713"/>
          <a:ext cx="3105150" cy="19478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19B057C7-1BD3-1171-806D-F6E48F509DD1}"/>
              </a:ext>
            </a:extLst>
          </xdr:cNvPr>
          <xdr:cNvGraphicFramePr/>
        </xdr:nvGraphicFramePr>
        <xdr:xfrm>
          <a:off x="3095625" y="352154"/>
          <a:ext cx="2085975" cy="19338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e_NotaCD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tători pe vârste"/>
      <sheetName val="Cheltuieli pe componente"/>
      <sheetName val="Cheltuieli curente pe tipuri"/>
    </sheetNames>
    <sheetDataSet>
      <sheetData sheetId="0">
        <row r="18">
          <cell r="B18" t="str">
            <v>până la 25 ani</v>
          </cell>
          <cell r="C18" t="str">
            <v>25-34 ani</v>
          </cell>
          <cell r="D18" t="str">
            <v>35-44 ani</v>
          </cell>
          <cell r="E18" t="str">
            <v>45-54 ani</v>
          </cell>
          <cell r="F18" t="str">
            <v>55-64 ani</v>
          </cell>
          <cell r="G18" t="str">
            <v>65 ani şi peste</v>
          </cell>
        </row>
        <row r="19">
          <cell r="B19">
            <v>2.6</v>
          </cell>
          <cell r="C19">
            <v>16.7</v>
          </cell>
          <cell r="D19">
            <v>21.2</v>
          </cell>
          <cell r="E19">
            <v>20.2</v>
          </cell>
          <cell r="F19">
            <v>17.7</v>
          </cell>
          <cell r="G19">
            <v>21.6</v>
          </cell>
        </row>
        <row r="20">
          <cell r="A20">
            <v>2022</v>
          </cell>
          <cell r="B20">
            <v>1.7</v>
          </cell>
          <cell r="C20">
            <v>15.2</v>
          </cell>
          <cell r="D20">
            <v>21.5</v>
          </cell>
          <cell r="E20">
            <v>20.9</v>
          </cell>
          <cell r="F20">
            <v>18.7</v>
          </cell>
          <cell r="G20">
            <v>22</v>
          </cell>
        </row>
      </sheetData>
      <sheetData sheetId="1">
        <row r="22">
          <cell r="B22" t="str">
            <v>cheltuieli de personal</v>
          </cell>
          <cell r="C22" t="str">
            <v>cheltuieli materiale</v>
          </cell>
          <cell r="D22" t="str">
            <v>alte cheltuieli curente</v>
          </cell>
        </row>
        <row r="23">
          <cell r="B23">
            <v>73.400000000000006</v>
          </cell>
          <cell r="C23">
            <v>11.2</v>
          </cell>
          <cell r="D23">
            <v>15.4</v>
          </cell>
        </row>
        <row r="25">
          <cell r="B25" t="str">
            <v>utilaje</v>
          </cell>
          <cell r="C25" t="str">
            <v>edificii</v>
          </cell>
          <cell r="D25" t="str">
            <v>software</v>
          </cell>
          <cell r="E25" t="str">
            <v>alte cheltuieli capitale</v>
          </cell>
        </row>
        <row r="26">
          <cell r="B26">
            <v>89.9</v>
          </cell>
          <cell r="C26">
            <v>4.9000000000000004</v>
          </cell>
          <cell r="D26">
            <v>4.9000000000000004</v>
          </cell>
          <cell r="E26">
            <v>0.3</v>
          </cell>
        </row>
      </sheetData>
      <sheetData sheetId="2">
        <row r="18">
          <cell r="B18" t="str">
            <v>cercetare fundamentală</v>
          </cell>
          <cell r="C18" t="str">
            <v>cercetare aplicativă</v>
          </cell>
          <cell r="D18" t="str">
            <v>dezvoltare experimentală</v>
          </cell>
        </row>
        <row r="19">
          <cell r="A19">
            <v>2021</v>
          </cell>
          <cell r="B19">
            <v>9</v>
          </cell>
          <cell r="C19">
            <v>77.5</v>
          </cell>
          <cell r="D19">
            <v>13.5</v>
          </cell>
        </row>
        <row r="20">
          <cell r="A20">
            <v>2022</v>
          </cell>
          <cell r="B20">
            <v>9.4</v>
          </cell>
          <cell r="C20">
            <v>78.099999999999994</v>
          </cell>
          <cell r="D20">
            <v>12.5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1"/>
  <sheetViews>
    <sheetView tabSelected="1" workbookViewId="0">
      <selection activeCell="A2" sqref="A2:I2"/>
    </sheetView>
  </sheetViews>
  <sheetFormatPr defaultColWidth="9.109375" defaultRowHeight="11.4" x14ac:dyDescent="0.2"/>
  <cols>
    <col min="1" max="1" width="19.109375" style="1" customWidth="1"/>
    <col min="2" max="9" width="9" style="1" customWidth="1"/>
    <col min="10" max="16384" width="9.109375" style="1"/>
  </cols>
  <sheetData>
    <row r="2" spans="1:10" ht="12" x14ac:dyDescent="0.2">
      <c r="A2" s="40" t="s">
        <v>31</v>
      </c>
      <c r="B2" s="40"/>
      <c r="C2" s="40"/>
      <c r="D2" s="40"/>
      <c r="E2" s="40"/>
      <c r="F2" s="40"/>
      <c r="G2" s="40"/>
      <c r="H2" s="40"/>
      <c r="I2" s="40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</row>
    <row r="4" spans="1:10" x14ac:dyDescent="0.2">
      <c r="A4" s="41"/>
      <c r="B4" s="43" t="s">
        <v>0</v>
      </c>
      <c r="C4" s="43"/>
      <c r="D4" s="43"/>
      <c r="E4" s="43"/>
      <c r="F4" s="43" t="s">
        <v>14</v>
      </c>
      <c r="G4" s="43"/>
      <c r="H4" s="43"/>
      <c r="I4" s="44"/>
    </row>
    <row r="5" spans="1:10" x14ac:dyDescent="0.2">
      <c r="A5" s="41"/>
      <c r="B5" s="43">
        <v>2021</v>
      </c>
      <c r="C5" s="43"/>
      <c r="D5" s="43">
        <v>2022</v>
      </c>
      <c r="E5" s="43"/>
      <c r="F5" s="43">
        <v>2021</v>
      </c>
      <c r="G5" s="43"/>
      <c r="H5" s="43">
        <v>2022</v>
      </c>
      <c r="I5" s="44"/>
    </row>
    <row r="6" spans="1:10" ht="22.8" x14ac:dyDescent="0.2">
      <c r="A6" s="42"/>
      <c r="B6" s="2" t="s">
        <v>1</v>
      </c>
      <c r="C6" s="2" t="s">
        <v>2</v>
      </c>
      <c r="D6" s="2" t="s">
        <v>1</v>
      </c>
      <c r="E6" s="2" t="s">
        <v>2</v>
      </c>
      <c r="F6" s="2" t="s">
        <v>1</v>
      </c>
      <c r="G6" s="2" t="s">
        <v>2</v>
      </c>
      <c r="H6" s="2" t="s">
        <v>1</v>
      </c>
      <c r="I6" s="3" t="s">
        <v>2</v>
      </c>
    </row>
    <row r="7" spans="1:10" ht="12" x14ac:dyDescent="0.2">
      <c r="A7" s="4" t="s">
        <v>1</v>
      </c>
      <c r="B7" s="34">
        <v>4157</v>
      </c>
      <c r="C7" s="34">
        <v>2150</v>
      </c>
      <c r="D7" s="34">
        <v>3889</v>
      </c>
      <c r="E7" s="34">
        <v>2023</v>
      </c>
      <c r="F7" s="5">
        <v>100</v>
      </c>
      <c r="G7" s="5">
        <v>100</v>
      </c>
      <c r="H7" s="5">
        <v>100</v>
      </c>
      <c r="I7" s="5">
        <v>100</v>
      </c>
    </row>
    <row r="8" spans="1:10" x14ac:dyDescent="0.2">
      <c r="A8" s="6" t="s">
        <v>15</v>
      </c>
      <c r="B8" s="35">
        <v>2920</v>
      </c>
      <c r="C8" s="35">
        <v>1459</v>
      </c>
      <c r="D8" s="35">
        <v>2809</v>
      </c>
      <c r="E8" s="35">
        <v>1429</v>
      </c>
      <c r="F8" s="16">
        <v>70.242963675727694</v>
      </c>
      <c r="G8" s="16">
        <v>67.860465116279073</v>
      </c>
      <c r="H8" s="16">
        <v>72.229364875289278</v>
      </c>
      <c r="I8" s="16">
        <v>70.637666831438466</v>
      </c>
      <c r="J8" s="33"/>
    </row>
    <row r="9" spans="1:10" x14ac:dyDescent="0.2">
      <c r="A9" s="6" t="s">
        <v>16</v>
      </c>
      <c r="B9" s="7">
        <v>245</v>
      </c>
      <c r="C9" s="7">
        <v>172</v>
      </c>
      <c r="D9" s="7">
        <v>173</v>
      </c>
      <c r="E9" s="7">
        <v>125</v>
      </c>
      <c r="F9" s="16">
        <v>5.893673322107289</v>
      </c>
      <c r="G9" s="16">
        <v>8</v>
      </c>
      <c r="H9" s="16">
        <v>4.4484443301619958</v>
      </c>
      <c r="I9" s="16">
        <v>6.1789421651013345</v>
      </c>
      <c r="J9" s="33"/>
    </row>
    <row r="10" spans="1:10" x14ac:dyDescent="0.2">
      <c r="A10" s="6" t="s">
        <v>17</v>
      </c>
      <c r="B10" s="7">
        <v>561</v>
      </c>
      <c r="C10" s="7">
        <v>291</v>
      </c>
      <c r="D10" s="7">
        <v>430</v>
      </c>
      <c r="E10" s="7">
        <v>248</v>
      </c>
      <c r="F10" s="16">
        <v>13.495309117151791</v>
      </c>
      <c r="G10" s="16">
        <v>13.534883720930232</v>
      </c>
      <c r="H10" s="16">
        <v>11.056826947801492</v>
      </c>
      <c r="I10" s="16">
        <v>12.259021255561048</v>
      </c>
      <c r="J10" s="33"/>
    </row>
    <row r="11" spans="1:10" ht="22.8" x14ac:dyDescent="0.2">
      <c r="A11" s="8" t="s">
        <v>18</v>
      </c>
      <c r="B11" s="9">
        <v>431</v>
      </c>
      <c r="C11" s="9">
        <v>228</v>
      </c>
      <c r="D11" s="9">
        <v>477</v>
      </c>
      <c r="E11" s="9">
        <v>221</v>
      </c>
      <c r="F11" s="19">
        <v>10.36805388501323</v>
      </c>
      <c r="G11" s="19">
        <v>10.604651162790697</v>
      </c>
      <c r="H11" s="19">
        <v>12.265363846747237</v>
      </c>
      <c r="I11" s="19">
        <v>10.92436974789916</v>
      </c>
      <c r="J11" s="33"/>
    </row>
  </sheetData>
  <mergeCells count="8">
    <mergeCell ref="A2:I2"/>
    <mergeCell ref="A4:A6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3"/>
  <sheetViews>
    <sheetView zoomScaleNormal="100" workbookViewId="0">
      <selection activeCell="A2" sqref="A2:I2"/>
    </sheetView>
  </sheetViews>
  <sheetFormatPr defaultColWidth="9.109375" defaultRowHeight="11.4" x14ac:dyDescent="0.2"/>
  <cols>
    <col min="1" max="1" width="25.5546875" style="1" customWidth="1"/>
    <col min="2" max="9" width="8.109375" style="1" customWidth="1"/>
    <col min="10" max="16384" width="9.109375" style="1"/>
  </cols>
  <sheetData>
    <row r="2" spans="1:12" ht="12" x14ac:dyDescent="0.2">
      <c r="A2" s="40" t="s">
        <v>32</v>
      </c>
      <c r="B2" s="40"/>
      <c r="C2" s="40"/>
      <c r="D2" s="40"/>
      <c r="E2" s="40"/>
      <c r="F2" s="40"/>
      <c r="G2" s="40"/>
      <c r="H2" s="40"/>
      <c r="I2" s="40"/>
    </row>
    <row r="3" spans="1:12" x14ac:dyDescent="0.2">
      <c r="A3" s="11"/>
    </row>
    <row r="4" spans="1:12" x14ac:dyDescent="0.2">
      <c r="A4" s="45"/>
      <c r="B4" s="48" t="s">
        <v>0</v>
      </c>
      <c r="C4" s="48"/>
      <c r="D4" s="48"/>
      <c r="E4" s="48"/>
      <c r="F4" s="48" t="s">
        <v>14</v>
      </c>
      <c r="G4" s="48"/>
      <c r="H4" s="48"/>
      <c r="I4" s="49"/>
    </row>
    <row r="5" spans="1:12" x14ac:dyDescent="0.2">
      <c r="A5" s="46"/>
      <c r="B5" s="43">
        <v>2021</v>
      </c>
      <c r="C5" s="43"/>
      <c r="D5" s="43">
        <v>2022</v>
      </c>
      <c r="E5" s="43"/>
      <c r="F5" s="43">
        <v>2021</v>
      </c>
      <c r="G5" s="43"/>
      <c r="H5" s="43">
        <v>2022</v>
      </c>
      <c r="I5" s="43"/>
    </row>
    <row r="6" spans="1:12" ht="22.8" x14ac:dyDescent="0.2">
      <c r="A6" s="47"/>
      <c r="B6" s="12" t="s">
        <v>1</v>
      </c>
      <c r="C6" s="12" t="s">
        <v>2</v>
      </c>
      <c r="D6" s="12" t="s">
        <v>1</v>
      </c>
      <c r="E6" s="12" t="s">
        <v>2</v>
      </c>
      <c r="F6" s="12" t="s">
        <v>1</v>
      </c>
      <c r="G6" s="12" t="s">
        <v>2</v>
      </c>
      <c r="H6" s="12" t="s">
        <v>1</v>
      </c>
      <c r="I6" s="13" t="s">
        <v>2</v>
      </c>
    </row>
    <row r="7" spans="1:12" ht="12" x14ac:dyDescent="0.2">
      <c r="A7" s="14" t="s">
        <v>3</v>
      </c>
      <c r="B7" s="34">
        <v>2920</v>
      </c>
      <c r="C7" s="34">
        <v>1459</v>
      </c>
      <c r="D7" s="34">
        <v>2809</v>
      </c>
      <c r="E7" s="34">
        <v>1429</v>
      </c>
      <c r="F7" s="5">
        <v>100</v>
      </c>
      <c r="G7" s="5">
        <v>100</v>
      </c>
      <c r="H7" s="5">
        <v>100</v>
      </c>
      <c r="I7" s="5">
        <v>100</v>
      </c>
    </row>
    <row r="8" spans="1:12" x14ac:dyDescent="0.2">
      <c r="A8" s="15" t="s">
        <v>6</v>
      </c>
      <c r="B8" s="7">
        <v>941</v>
      </c>
      <c r="C8" s="7">
        <v>469</v>
      </c>
      <c r="D8" s="7">
        <v>867</v>
      </c>
      <c r="E8" s="7">
        <v>447</v>
      </c>
      <c r="F8" s="16">
        <v>32.200000000000003</v>
      </c>
      <c r="G8" s="16">
        <v>32.1</v>
      </c>
      <c r="H8" s="16">
        <v>30.9</v>
      </c>
      <c r="I8" s="16">
        <v>31.3</v>
      </c>
      <c r="J8" s="33"/>
      <c r="K8" s="36"/>
      <c r="L8" s="36"/>
    </row>
    <row r="9" spans="1:12" x14ac:dyDescent="0.2">
      <c r="A9" s="17" t="s">
        <v>7</v>
      </c>
      <c r="B9" s="7">
        <v>336</v>
      </c>
      <c r="C9" s="7">
        <v>69</v>
      </c>
      <c r="D9" s="7">
        <v>365</v>
      </c>
      <c r="E9" s="7">
        <v>89</v>
      </c>
      <c r="F9" s="16">
        <v>11.5</v>
      </c>
      <c r="G9" s="16">
        <v>4.7</v>
      </c>
      <c r="H9" s="16">
        <v>13</v>
      </c>
      <c r="I9" s="16">
        <v>6.2</v>
      </c>
      <c r="J9" s="33"/>
      <c r="K9" s="36"/>
      <c r="L9" s="36"/>
    </row>
    <row r="10" spans="1:12" x14ac:dyDescent="0.2">
      <c r="A10" s="15" t="s">
        <v>8</v>
      </c>
      <c r="B10" s="7">
        <v>396</v>
      </c>
      <c r="C10" s="7">
        <v>240</v>
      </c>
      <c r="D10" s="7">
        <v>402</v>
      </c>
      <c r="E10" s="7">
        <v>247</v>
      </c>
      <c r="F10" s="16">
        <v>13.6</v>
      </c>
      <c r="G10" s="16">
        <v>16.5</v>
      </c>
      <c r="H10" s="16">
        <v>14.3</v>
      </c>
      <c r="I10" s="16">
        <v>17.3</v>
      </c>
      <c r="J10" s="33"/>
      <c r="K10" s="36"/>
      <c r="L10" s="36"/>
    </row>
    <row r="11" spans="1:12" x14ac:dyDescent="0.2">
      <c r="A11" s="15" t="s">
        <v>9</v>
      </c>
      <c r="B11" s="7">
        <v>464</v>
      </c>
      <c r="C11" s="7">
        <v>226</v>
      </c>
      <c r="D11" s="7">
        <v>375</v>
      </c>
      <c r="E11" s="7">
        <v>189</v>
      </c>
      <c r="F11" s="16">
        <v>15.9</v>
      </c>
      <c r="G11" s="16">
        <v>15.5</v>
      </c>
      <c r="H11" s="16">
        <v>13.3</v>
      </c>
      <c r="I11" s="16">
        <v>13.2</v>
      </c>
      <c r="J11" s="33"/>
      <c r="K11" s="36"/>
      <c r="L11" s="36"/>
    </row>
    <row r="12" spans="1:12" x14ac:dyDescent="0.2">
      <c r="A12" s="15" t="s">
        <v>10</v>
      </c>
      <c r="B12" s="7">
        <v>535</v>
      </c>
      <c r="C12" s="7">
        <v>323</v>
      </c>
      <c r="D12" s="7">
        <v>559</v>
      </c>
      <c r="E12" s="7">
        <v>335</v>
      </c>
      <c r="F12" s="16">
        <v>18.3</v>
      </c>
      <c r="G12" s="16">
        <v>22.1</v>
      </c>
      <c r="H12" s="16">
        <v>19.899999999999999</v>
      </c>
      <c r="I12" s="16">
        <v>23.5</v>
      </c>
      <c r="J12" s="33"/>
      <c r="K12" s="36"/>
      <c r="L12" s="36"/>
    </row>
    <row r="13" spans="1:12" x14ac:dyDescent="0.2">
      <c r="A13" s="18" t="s">
        <v>11</v>
      </c>
      <c r="B13" s="9">
        <v>248</v>
      </c>
      <c r="C13" s="9">
        <v>132</v>
      </c>
      <c r="D13" s="9">
        <v>241</v>
      </c>
      <c r="E13" s="9">
        <v>122</v>
      </c>
      <c r="F13" s="19">
        <v>8.5</v>
      </c>
      <c r="G13" s="19">
        <v>9.1</v>
      </c>
      <c r="H13" s="19">
        <v>8.6</v>
      </c>
      <c r="I13" s="19">
        <v>8.5</v>
      </c>
      <c r="J13" s="33"/>
      <c r="K13" s="36"/>
      <c r="L13" s="36"/>
    </row>
  </sheetData>
  <mergeCells count="8">
    <mergeCell ref="A2:I2"/>
    <mergeCell ref="A4:A6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20"/>
  <sheetViews>
    <sheetView zoomScaleNormal="100" workbookViewId="0">
      <selection activeCell="A2" sqref="A2:I2"/>
    </sheetView>
  </sheetViews>
  <sheetFormatPr defaultColWidth="9.109375" defaultRowHeight="11.4" x14ac:dyDescent="0.2"/>
  <cols>
    <col min="1" max="1" width="22.6640625" style="1" customWidth="1"/>
    <col min="2" max="9" width="9.109375" style="1"/>
    <col min="10" max="10" width="6.109375" style="1" customWidth="1"/>
    <col min="11" max="11" width="6.44140625" style="1" customWidth="1"/>
    <col min="12" max="12" width="5.5546875" style="1" customWidth="1"/>
    <col min="13" max="13" width="5.44140625" style="1" customWidth="1"/>
    <col min="14" max="15" width="5.109375" style="1" customWidth="1"/>
    <col min="16" max="16384" width="9.109375" style="1"/>
  </cols>
  <sheetData>
    <row r="2" spans="1:15" ht="12" x14ac:dyDescent="0.2">
      <c r="A2" s="40" t="s">
        <v>33</v>
      </c>
      <c r="B2" s="40"/>
      <c r="C2" s="40"/>
      <c r="D2" s="40"/>
      <c r="E2" s="40"/>
      <c r="F2" s="40"/>
      <c r="G2" s="40"/>
      <c r="H2" s="40"/>
      <c r="I2" s="40"/>
    </row>
    <row r="3" spans="1:15" x14ac:dyDescent="0.2">
      <c r="A3" s="11"/>
    </row>
    <row r="4" spans="1:15" x14ac:dyDescent="0.2">
      <c r="A4" s="50"/>
      <c r="B4" s="43">
        <v>2021</v>
      </c>
      <c r="C4" s="43"/>
      <c r="D4" s="43"/>
      <c r="E4" s="43"/>
      <c r="F4" s="43">
        <v>2022</v>
      </c>
      <c r="G4" s="43"/>
      <c r="H4" s="43"/>
      <c r="I4" s="44"/>
    </row>
    <row r="5" spans="1:15" x14ac:dyDescent="0.2">
      <c r="A5" s="50"/>
      <c r="B5" s="43" t="s">
        <v>4</v>
      </c>
      <c r="C5" s="43"/>
      <c r="D5" s="43" t="s">
        <v>43</v>
      </c>
      <c r="E5" s="43"/>
      <c r="F5" s="43" t="s">
        <v>4</v>
      </c>
      <c r="G5" s="43"/>
      <c r="H5" s="43" t="s">
        <v>44</v>
      </c>
      <c r="I5" s="44"/>
    </row>
    <row r="6" spans="1:15" ht="22.8" x14ac:dyDescent="0.2">
      <c r="A6" s="50"/>
      <c r="B6" s="2" t="s">
        <v>1</v>
      </c>
      <c r="C6" s="2" t="s">
        <v>2</v>
      </c>
      <c r="D6" s="2" t="s">
        <v>1</v>
      </c>
      <c r="E6" s="2" t="s">
        <v>2</v>
      </c>
      <c r="F6" s="2" t="s">
        <v>1</v>
      </c>
      <c r="G6" s="2" t="s">
        <v>2</v>
      </c>
      <c r="H6" s="2" t="s">
        <v>1</v>
      </c>
      <c r="I6" s="3" t="s">
        <v>2</v>
      </c>
    </row>
    <row r="7" spans="1:15" ht="24" x14ac:dyDescent="0.2">
      <c r="A7" s="20" t="s">
        <v>12</v>
      </c>
      <c r="B7" s="5">
        <v>346</v>
      </c>
      <c r="C7" s="5">
        <v>105</v>
      </c>
      <c r="D7" s="5">
        <v>1239</v>
      </c>
      <c r="E7" s="5">
        <v>630</v>
      </c>
      <c r="F7" s="5">
        <v>350</v>
      </c>
      <c r="G7" s="5">
        <v>106</v>
      </c>
      <c r="H7" s="5">
        <v>1246</v>
      </c>
      <c r="I7" s="5">
        <v>641</v>
      </c>
      <c r="J7" s="34"/>
      <c r="K7" s="34"/>
      <c r="M7" s="36"/>
      <c r="O7" s="36"/>
    </row>
    <row r="8" spans="1:15" x14ac:dyDescent="0.2">
      <c r="A8" s="15" t="s">
        <v>6</v>
      </c>
      <c r="B8" s="7">
        <v>100</v>
      </c>
      <c r="C8" s="7">
        <v>17</v>
      </c>
      <c r="D8" s="7">
        <v>422</v>
      </c>
      <c r="E8" s="7">
        <v>226</v>
      </c>
      <c r="F8" s="7">
        <v>101</v>
      </c>
      <c r="G8" s="7">
        <v>17</v>
      </c>
      <c r="H8" s="7">
        <v>420</v>
      </c>
      <c r="I8" s="7">
        <v>217</v>
      </c>
      <c r="J8" s="7"/>
      <c r="K8" s="7"/>
      <c r="M8" s="36"/>
      <c r="O8" s="36"/>
    </row>
    <row r="9" spans="1:15" ht="22.8" x14ac:dyDescent="0.2">
      <c r="A9" s="17" t="s">
        <v>7</v>
      </c>
      <c r="B9" s="7">
        <v>25</v>
      </c>
      <c r="C9" s="7">
        <v>3</v>
      </c>
      <c r="D9" s="7">
        <v>94</v>
      </c>
      <c r="E9" s="7">
        <v>12</v>
      </c>
      <c r="F9" s="7">
        <v>28</v>
      </c>
      <c r="G9" s="7">
        <v>6</v>
      </c>
      <c r="H9" s="7">
        <v>100</v>
      </c>
      <c r="I9" s="7">
        <v>13</v>
      </c>
      <c r="J9" s="7"/>
      <c r="K9" s="7"/>
      <c r="M9" s="36"/>
      <c r="O9" s="36"/>
    </row>
    <row r="10" spans="1:15" x14ac:dyDescent="0.2">
      <c r="A10" s="15" t="s">
        <v>8</v>
      </c>
      <c r="B10" s="7">
        <v>60</v>
      </c>
      <c r="C10" s="7">
        <v>22</v>
      </c>
      <c r="D10" s="7">
        <v>132</v>
      </c>
      <c r="E10" s="7">
        <v>80</v>
      </c>
      <c r="F10" s="7">
        <v>67</v>
      </c>
      <c r="G10" s="7">
        <v>24</v>
      </c>
      <c r="H10" s="7">
        <v>143</v>
      </c>
      <c r="I10" s="7">
        <v>90</v>
      </c>
      <c r="J10" s="7"/>
      <c r="K10" s="7"/>
      <c r="M10" s="36"/>
      <c r="O10" s="36"/>
    </row>
    <row r="11" spans="1:15" x14ac:dyDescent="0.2">
      <c r="A11" s="15" t="s">
        <v>9</v>
      </c>
      <c r="B11" s="7">
        <v>35</v>
      </c>
      <c r="C11" s="7">
        <v>5</v>
      </c>
      <c r="D11" s="7">
        <v>164</v>
      </c>
      <c r="E11" s="7">
        <v>75</v>
      </c>
      <c r="F11" s="7">
        <v>30</v>
      </c>
      <c r="G11" s="7">
        <v>3</v>
      </c>
      <c r="H11" s="7">
        <v>136</v>
      </c>
      <c r="I11" s="7">
        <v>66</v>
      </c>
      <c r="J11" s="7"/>
      <c r="K11" s="7"/>
      <c r="M11" s="36"/>
      <c r="O11" s="36"/>
    </row>
    <row r="12" spans="1:15" x14ac:dyDescent="0.2">
      <c r="A12" s="15" t="s">
        <v>10</v>
      </c>
      <c r="B12" s="7">
        <v>78</v>
      </c>
      <c r="C12" s="7">
        <v>41</v>
      </c>
      <c r="D12" s="7">
        <v>287</v>
      </c>
      <c r="E12" s="7">
        <v>163</v>
      </c>
      <c r="F12" s="7">
        <v>77</v>
      </c>
      <c r="G12" s="7">
        <v>39</v>
      </c>
      <c r="H12" s="7">
        <v>310</v>
      </c>
      <c r="I12" s="7">
        <v>183</v>
      </c>
      <c r="J12" s="7"/>
      <c r="K12" s="7"/>
      <c r="M12" s="36"/>
      <c r="O12" s="36"/>
    </row>
    <row r="13" spans="1:15" x14ac:dyDescent="0.2">
      <c r="A13" s="15" t="s">
        <v>11</v>
      </c>
      <c r="B13" s="7">
        <v>48</v>
      </c>
      <c r="C13" s="7">
        <v>17</v>
      </c>
      <c r="D13" s="7">
        <v>140</v>
      </c>
      <c r="E13" s="7">
        <v>74</v>
      </c>
      <c r="F13" s="7">
        <v>47</v>
      </c>
      <c r="G13" s="7">
        <v>17</v>
      </c>
      <c r="H13" s="7">
        <v>137</v>
      </c>
      <c r="I13" s="7">
        <v>72</v>
      </c>
      <c r="M13" s="36"/>
      <c r="O13" s="36"/>
    </row>
    <row r="14" spans="1:15" ht="12" x14ac:dyDescent="0.2">
      <c r="A14" s="21" t="s">
        <v>5</v>
      </c>
      <c r="B14" s="5">
        <v>100</v>
      </c>
      <c r="C14" s="5">
        <v>100</v>
      </c>
      <c r="D14" s="5">
        <v>100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</row>
    <row r="15" spans="1:15" x14ac:dyDescent="0.2">
      <c r="A15" s="15" t="s">
        <v>6</v>
      </c>
      <c r="B15" s="16">
        <v>28.9</v>
      </c>
      <c r="C15" s="16">
        <v>16.2</v>
      </c>
      <c r="D15" s="16">
        <v>34.1</v>
      </c>
      <c r="E15" s="16">
        <v>35.9</v>
      </c>
      <c r="F15" s="33">
        <v>28.9</v>
      </c>
      <c r="G15" s="33">
        <v>16</v>
      </c>
      <c r="H15" s="33">
        <v>33.700000000000003</v>
      </c>
      <c r="I15" s="33">
        <v>33.9</v>
      </c>
    </row>
    <row r="16" spans="1:15" ht="22.8" x14ac:dyDescent="0.2">
      <c r="A16" s="17" t="s">
        <v>7</v>
      </c>
      <c r="B16" s="16">
        <v>7.2</v>
      </c>
      <c r="C16" s="16">
        <v>2.9</v>
      </c>
      <c r="D16" s="16">
        <v>7.6</v>
      </c>
      <c r="E16" s="16">
        <v>1.9</v>
      </c>
      <c r="F16" s="16">
        <v>8</v>
      </c>
      <c r="G16" s="16">
        <v>5.7</v>
      </c>
      <c r="H16" s="16">
        <v>8</v>
      </c>
      <c r="I16" s="16">
        <v>2</v>
      </c>
    </row>
    <row r="17" spans="1:10" x14ac:dyDescent="0.2">
      <c r="A17" s="15" t="s">
        <v>8</v>
      </c>
      <c r="B17" s="16">
        <v>17.3</v>
      </c>
      <c r="C17" s="16">
        <v>20.9</v>
      </c>
      <c r="D17" s="16">
        <v>10.6</v>
      </c>
      <c r="E17" s="16">
        <v>12.7</v>
      </c>
      <c r="F17" s="33">
        <v>19.100000000000001</v>
      </c>
      <c r="G17" s="33">
        <v>22.7</v>
      </c>
      <c r="H17" s="33">
        <v>11.5</v>
      </c>
      <c r="I17" s="33">
        <v>14</v>
      </c>
    </row>
    <row r="18" spans="1:10" x14ac:dyDescent="0.2">
      <c r="A18" s="15" t="s">
        <v>9</v>
      </c>
      <c r="B18" s="16">
        <v>10.1</v>
      </c>
      <c r="C18" s="16">
        <v>4.8</v>
      </c>
      <c r="D18" s="16">
        <v>13.2</v>
      </c>
      <c r="E18" s="16">
        <v>11.9</v>
      </c>
      <c r="F18" s="33">
        <v>8.6</v>
      </c>
      <c r="G18" s="33">
        <v>2.8</v>
      </c>
      <c r="H18" s="33">
        <v>10.9</v>
      </c>
      <c r="I18" s="33">
        <v>10.3</v>
      </c>
    </row>
    <row r="19" spans="1:10" x14ac:dyDescent="0.2">
      <c r="A19" s="15" t="s">
        <v>10</v>
      </c>
      <c r="B19" s="16">
        <v>22.6</v>
      </c>
      <c r="C19" s="16">
        <v>39</v>
      </c>
      <c r="D19" s="16">
        <v>23.2</v>
      </c>
      <c r="E19" s="16">
        <v>25.9</v>
      </c>
      <c r="F19" s="33">
        <v>22</v>
      </c>
      <c r="G19" s="33">
        <v>36.799999999999997</v>
      </c>
      <c r="H19" s="33">
        <v>24.9</v>
      </c>
      <c r="I19" s="33">
        <v>28.6</v>
      </c>
      <c r="J19" s="16"/>
    </row>
    <row r="20" spans="1:10" x14ac:dyDescent="0.2">
      <c r="A20" s="18" t="s">
        <v>11</v>
      </c>
      <c r="B20" s="19">
        <v>13.9</v>
      </c>
      <c r="C20" s="19">
        <v>16.2</v>
      </c>
      <c r="D20" s="19">
        <v>11.3</v>
      </c>
      <c r="E20" s="19">
        <v>11.7</v>
      </c>
      <c r="F20" s="19">
        <v>13.4</v>
      </c>
      <c r="G20" s="19">
        <v>16</v>
      </c>
      <c r="H20" s="19">
        <v>11</v>
      </c>
      <c r="I20" s="19">
        <v>11.2</v>
      </c>
    </row>
  </sheetData>
  <mergeCells count="8">
    <mergeCell ref="A2:I2"/>
    <mergeCell ref="A4:A6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12"/>
  <sheetViews>
    <sheetView workbookViewId="0">
      <selection activeCell="A2" sqref="A2:E2"/>
    </sheetView>
  </sheetViews>
  <sheetFormatPr defaultColWidth="9.109375" defaultRowHeight="11.4" x14ac:dyDescent="0.2"/>
  <cols>
    <col min="1" max="1" width="27.44140625" style="1" customWidth="1"/>
    <col min="2" max="16384" width="9.109375" style="1"/>
  </cols>
  <sheetData>
    <row r="2" spans="1:5" ht="12" x14ac:dyDescent="0.2">
      <c r="A2" s="40" t="s">
        <v>34</v>
      </c>
      <c r="B2" s="40"/>
      <c r="C2" s="40"/>
      <c r="D2" s="40"/>
      <c r="E2" s="40"/>
    </row>
    <row r="3" spans="1:5" x14ac:dyDescent="0.2">
      <c r="E3" s="23" t="s">
        <v>19</v>
      </c>
    </row>
    <row r="4" spans="1:5" x14ac:dyDescent="0.2">
      <c r="A4" s="51"/>
      <c r="B4" s="43">
        <v>2021</v>
      </c>
      <c r="C4" s="44"/>
      <c r="D4" s="43">
        <v>2022</v>
      </c>
      <c r="E4" s="44"/>
    </row>
    <row r="5" spans="1:5" ht="60" customHeight="1" x14ac:dyDescent="0.2">
      <c r="A5" s="51"/>
      <c r="B5" s="43" t="s">
        <v>13</v>
      </c>
      <c r="C5" s="48" t="s">
        <v>35</v>
      </c>
      <c r="D5" s="43" t="s">
        <v>13</v>
      </c>
      <c r="E5" s="49" t="s">
        <v>35</v>
      </c>
    </row>
    <row r="6" spans="1:5" ht="9" customHeight="1" x14ac:dyDescent="0.2">
      <c r="A6" s="51"/>
      <c r="B6" s="43"/>
      <c r="C6" s="52"/>
      <c r="D6" s="43"/>
      <c r="E6" s="53"/>
    </row>
    <row r="7" spans="1:5" ht="12" x14ac:dyDescent="0.2">
      <c r="A7" s="24" t="s">
        <v>37</v>
      </c>
      <c r="B7" s="25">
        <v>560.5</v>
      </c>
      <c r="C7" s="25">
        <v>455.3</v>
      </c>
      <c r="D7" s="25">
        <v>630.20000000000005</v>
      </c>
      <c r="E7" s="25">
        <v>529.9</v>
      </c>
    </row>
    <row r="8" spans="1:5" ht="12" x14ac:dyDescent="0.2">
      <c r="A8" s="26" t="s">
        <v>40</v>
      </c>
      <c r="B8" s="16">
        <v>537.29999999999995</v>
      </c>
      <c r="C8" s="16">
        <v>436.9</v>
      </c>
      <c r="D8" s="16">
        <v>598.9</v>
      </c>
      <c r="E8" s="16">
        <v>504.1</v>
      </c>
    </row>
    <row r="9" spans="1:5" x14ac:dyDescent="0.2">
      <c r="A9" s="27" t="s">
        <v>39</v>
      </c>
      <c r="B9" s="19">
        <v>23.2</v>
      </c>
      <c r="C9" s="19">
        <v>18.399999999999999</v>
      </c>
      <c r="D9" s="19">
        <v>31.3</v>
      </c>
      <c r="E9" s="19">
        <v>25.8</v>
      </c>
    </row>
    <row r="11" spans="1:5" x14ac:dyDescent="0.2">
      <c r="A11" s="32" t="s">
        <v>38</v>
      </c>
      <c r="B11" s="32"/>
      <c r="C11" s="32"/>
      <c r="D11" s="32"/>
      <c r="E11" s="32"/>
    </row>
    <row r="12" spans="1:5" x14ac:dyDescent="0.2">
      <c r="A12" s="32" t="s">
        <v>41</v>
      </c>
      <c r="B12" s="32"/>
      <c r="C12" s="32"/>
      <c r="D12" s="32"/>
      <c r="E12" s="32"/>
    </row>
  </sheetData>
  <mergeCells count="8">
    <mergeCell ref="A2:E2"/>
    <mergeCell ref="A4:A6"/>
    <mergeCell ref="B4:C4"/>
    <mergeCell ref="D4:E4"/>
    <mergeCell ref="B5:B6"/>
    <mergeCell ref="D5:D6"/>
    <mergeCell ref="C5:C6"/>
    <mergeCell ref="E5:E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2:H11"/>
  <sheetViews>
    <sheetView workbookViewId="0">
      <selection activeCell="A2" sqref="A2:H2"/>
    </sheetView>
  </sheetViews>
  <sheetFormatPr defaultColWidth="9.109375" defaultRowHeight="11.4" x14ac:dyDescent="0.2"/>
  <cols>
    <col min="1" max="1" width="24.44140625" style="1" customWidth="1"/>
    <col min="2" max="2" width="9.109375" style="1"/>
    <col min="3" max="8" width="10.88671875" style="1" customWidth="1"/>
    <col min="9" max="16384" width="9.109375" style="1"/>
  </cols>
  <sheetData>
    <row r="2" spans="1:8" ht="12" x14ac:dyDescent="0.2">
      <c r="A2" s="40" t="s">
        <v>36</v>
      </c>
      <c r="B2" s="40"/>
      <c r="C2" s="40"/>
      <c r="D2" s="40"/>
      <c r="E2" s="40"/>
      <c r="F2" s="40"/>
      <c r="G2" s="40"/>
      <c r="H2" s="40"/>
    </row>
    <row r="3" spans="1:8" x14ac:dyDescent="0.2">
      <c r="A3" s="58" t="s">
        <v>19</v>
      </c>
      <c r="B3" s="58"/>
      <c r="C3" s="58"/>
      <c r="D3" s="58"/>
      <c r="E3" s="58"/>
      <c r="F3" s="58"/>
      <c r="G3" s="58"/>
      <c r="H3" s="58"/>
    </row>
    <row r="4" spans="1:8" x14ac:dyDescent="0.2">
      <c r="A4" s="56"/>
      <c r="B4" s="54" t="s">
        <v>1</v>
      </c>
      <c r="C4" s="56" t="s">
        <v>22</v>
      </c>
      <c r="D4" s="56"/>
      <c r="E4" s="56"/>
      <c r="F4" s="56"/>
      <c r="G4" s="56"/>
      <c r="H4" s="56"/>
    </row>
    <row r="5" spans="1:8" ht="45.6" x14ac:dyDescent="0.2">
      <c r="A5" s="57"/>
      <c r="B5" s="55"/>
      <c r="C5" s="28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3" t="s">
        <v>30</v>
      </c>
    </row>
    <row r="6" spans="1:8" ht="24" customHeight="1" x14ac:dyDescent="0.2">
      <c r="A6" s="31" t="s">
        <v>23</v>
      </c>
      <c r="B6" s="37">
        <v>598.9</v>
      </c>
      <c r="C6" s="37">
        <v>210.9</v>
      </c>
      <c r="D6" s="37">
        <v>87.6</v>
      </c>
      <c r="E6" s="37">
        <v>105.4</v>
      </c>
      <c r="F6" s="37">
        <v>103.7</v>
      </c>
      <c r="G6" s="37">
        <v>54.5</v>
      </c>
      <c r="H6" s="37">
        <v>36.799999999999997</v>
      </c>
    </row>
    <row r="7" spans="1:8" x14ac:dyDescent="0.2">
      <c r="A7" s="29" t="s">
        <v>20</v>
      </c>
      <c r="B7" s="38">
        <v>56.1</v>
      </c>
      <c r="C7" s="38">
        <v>4.5999999999999996</v>
      </c>
      <c r="D7" s="38">
        <v>0.1</v>
      </c>
      <c r="E7" s="38">
        <v>2.9</v>
      </c>
      <c r="F7" s="38">
        <v>0.7</v>
      </c>
      <c r="G7" s="38">
        <v>18.399999999999999</v>
      </c>
      <c r="H7" s="38">
        <v>29.4</v>
      </c>
    </row>
    <row r="8" spans="1:8" x14ac:dyDescent="0.2">
      <c r="A8" s="29" t="s">
        <v>21</v>
      </c>
      <c r="B8" s="38">
        <v>467.9</v>
      </c>
      <c r="C8" s="38">
        <v>206.3</v>
      </c>
      <c r="D8" s="38">
        <v>20.9</v>
      </c>
      <c r="E8" s="38">
        <v>95.1</v>
      </c>
      <c r="F8" s="38">
        <v>102.5</v>
      </c>
      <c r="G8" s="38">
        <v>35.700000000000003</v>
      </c>
      <c r="H8" s="38">
        <v>7.4</v>
      </c>
    </row>
    <row r="9" spans="1:8" x14ac:dyDescent="0.2">
      <c r="A9" s="30" t="s">
        <v>42</v>
      </c>
      <c r="B9" s="39">
        <v>74.900000000000006</v>
      </c>
      <c r="C9" s="39" t="s">
        <v>24</v>
      </c>
      <c r="D9" s="39">
        <v>66.599999999999994</v>
      </c>
      <c r="E9" s="39">
        <v>7.4</v>
      </c>
      <c r="F9" s="39">
        <v>0.5</v>
      </c>
      <c r="G9" s="39">
        <v>0.4</v>
      </c>
      <c r="H9" s="39" t="s">
        <v>24</v>
      </c>
    </row>
    <row r="11" spans="1:8" x14ac:dyDescent="0.2">
      <c r="G11" s="22"/>
    </row>
  </sheetData>
  <mergeCells count="5">
    <mergeCell ref="B4:B5"/>
    <mergeCell ref="A4:A5"/>
    <mergeCell ref="A3:H3"/>
    <mergeCell ref="C4:H4"/>
    <mergeCell ref="A2:H2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BDE29-A476-4269-857E-9FDFC50557AA}">
  <dimension ref="A2:J20"/>
  <sheetViews>
    <sheetView workbookViewId="0">
      <selection activeCell="A2" sqref="A2:J2"/>
    </sheetView>
  </sheetViews>
  <sheetFormatPr defaultColWidth="9.109375" defaultRowHeight="11.4" x14ac:dyDescent="0.2"/>
  <cols>
    <col min="1" max="16384" width="9.109375" style="1"/>
  </cols>
  <sheetData>
    <row r="2" spans="1:10" ht="12" x14ac:dyDescent="0.2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</row>
    <row r="18" spans="1:7" ht="22.8" x14ac:dyDescent="0.2">
      <c r="A18" s="59"/>
      <c r="B18" s="60" t="s">
        <v>46</v>
      </c>
      <c r="C18" s="60" t="s">
        <v>47</v>
      </c>
      <c r="D18" s="60" t="s">
        <v>48</v>
      </c>
      <c r="E18" s="60" t="s">
        <v>49</v>
      </c>
      <c r="F18" s="60" t="s">
        <v>50</v>
      </c>
      <c r="G18" s="61" t="s">
        <v>51</v>
      </c>
    </row>
    <row r="19" spans="1:7" x14ac:dyDescent="0.2">
      <c r="A19" s="62">
        <v>2021</v>
      </c>
      <c r="B19" s="63">
        <v>2.6</v>
      </c>
      <c r="C19" s="64">
        <v>16.7</v>
      </c>
      <c r="D19" s="64">
        <v>21.2</v>
      </c>
      <c r="E19" s="64">
        <v>20.2</v>
      </c>
      <c r="F19" s="64">
        <v>17.7</v>
      </c>
      <c r="G19" s="64">
        <v>21.6</v>
      </c>
    </row>
    <row r="20" spans="1:7" x14ac:dyDescent="0.2">
      <c r="A20" s="65">
        <v>2022</v>
      </c>
      <c r="B20" s="66">
        <v>1.7</v>
      </c>
      <c r="C20" s="67">
        <v>15.2</v>
      </c>
      <c r="D20" s="67">
        <v>21.5</v>
      </c>
      <c r="E20" s="67">
        <v>20.9</v>
      </c>
      <c r="F20" s="67">
        <v>18.7</v>
      </c>
      <c r="G20" s="67">
        <v>22</v>
      </c>
    </row>
  </sheetData>
  <mergeCells count="1">
    <mergeCell ref="A2:J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A4334-3387-4E4D-A0DE-AECE2AEA3220}">
  <dimension ref="A2:I26"/>
  <sheetViews>
    <sheetView workbookViewId="0">
      <selection activeCell="A2" sqref="A2:H2"/>
    </sheetView>
  </sheetViews>
  <sheetFormatPr defaultColWidth="9.109375" defaultRowHeight="11.4" x14ac:dyDescent="0.2"/>
  <cols>
    <col min="1" max="5" width="10.5546875" style="1" customWidth="1"/>
    <col min="6" max="6" width="12.44140625" style="1" customWidth="1"/>
    <col min="7" max="7" width="9.88671875" style="1" customWidth="1"/>
    <col min="8" max="11" width="10.5546875" style="1" customWidth="1"/>
    <col min="12" max="16384" width="9.109375" style="1"/>
  </cols>
  <sheetData>
    <row r="2" spans="1:9" ht="12" x14ac:dyDescent="0.2">
      <c r="A2" s="40" t="s">
        <v>52</v>
      </c>
      <c r="B2" s="40"/>
      <c r="C2" s="40"/>
      <c r="D2" s="40"/>
      <c r="E2" s="40"/>
      <c r="F2" s="40"/>
      <c r="G2" s="40"/>
      <c r="H2" s="40"/>
    </row>
    <row r="3" spans="1:9" x14ac:dyDescent="0.2">
      <c r="A3" s="68"/>
      <c r="B3" s="68"/>
      <c r="C3" s="68"/>
      <c r="D3" s="68"/>
      <c r="F3" s="69"/>
      <c r="G3" s="69"/>
      <c r="H3" s="69"/>
      <c r="I3" s="69"/>
    </row>
    <row r="4" spans="1:9" x14ac:dyDescent="0.2">
      <c r="B4" s="70"/>
    </row>
    <row r="22" spans="1:5" ht="22.8" x14ac:dyDescent="0.2">
      <c r="A22" s="71"/>
      <c r="B22" s="72" t="s">
        <v>53</v>
      </c>
      <c r="C22" s="73" t="s">
        <v>54</v>
      </c>
      <c r="D22" s="74" t="s">
        <v>55</v>
      </c>
    </row>
    <row r="23" spans="1:5" ht="22.8" x14ac:dyDescent="0.2">
      <c r="A23" s="71" t="s">
        <v>56</v>
      </c>
      <c r="B23" s="75">
        <v>73.400000000000006</v>
      </c>
      <c r="C23" s="75">
        <v>11.2</v>
      </c>
      <c r="D23" s="75">
        <v>15.4</v>
      </c>
    </row>
    <row r="25" spans="1:5" ht="22.8" x14ac:dyDescent="0.2">
      <c r="A25" s="71"/>
      <c r="B25" s="76" t="s">
        <v>57</v>
      </c>
      <c r="C25" s="76" t="s">
        <v>58</v>
      </c>
      <c r="D25" s="76" t="s">
        <v>59</v>
      </c>
      <c r="E25" s="74" t="s">
        <v>60</v>
      </c>
    </row>
    <row r="26" spans="1:5" ht="22.8" x14ac:dyDescent="0.2">
      <c r="A26" s="71" t="s">
        <v>61</v>
      </c>
      <c r="B26" s="66">
        <v>89.9</v>
      </c>
      <c r="C26" s="67">
        <v>4.9000000000000004</v>
      </c>
      <c r="D26" s="67">
        <v>4.9000000000000004</v>
      </c>
      <c r="E26" s="67">
        <v>0.3</v>
      </c>
    </row>
  </sheetData>
  <mergeCells count="3">
    <mergeCell ref="A2:H2"/>
    <mergeCell ref="A3:D3"/>
    <mergeCell ref="F3:I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8C3B8-86CD-49E7-A343-CC2ADCCBDD31}">
  <dimension ref="A2:I20"/>
  <sheetViews>
    <sheetView workbookViewId="0">
      <selection activeCell="A2" sqref="A2:G2"/>
    </sheetView>
  </sheetViews>
  <sheetFormatPr defaultColWidth="9.109375" defaultRowHeight="11.4" x14ac:dyDescent="0.2"/>
  <cols>
    <col min="1" max="1" width="9.109375" style="1"/>
    <col min="2" max="4" width="13.5546875" style="1" customWidth="1"/>
    <col min="5" max="5" width="9.109375" style="1"/>
    <col min="6" max="6" width="9.6640625" style="1" customWidth="1"/>
    <col min="7" max="9" width="13.6640625" style="1" customWidth="1"/>
    <col min="10" max="16384" width="9.109375" style="1"/>
  </cols>
  <sheetData>
    <row r="2" spans="1:8" ht="12" x14ac:dyDescent="0.2">
      <c r="A2" s="40" t="s">
        <v>62</v>
      </c>
      <c r="B2" s="40"/>
      <c r="C2" s="40"/>
      <c r="D2" s="40"/>
      <c r="E2" s="40"/>
      <c r="F2" s="40"/>
      <c r="G2" s="40"/>
      <c r="H2" s="77"/>
    </row>
    <row r="18" spans="1:9" ht="22.8" x14ac:dyDescent="0.2">
      <c r="A18" s="71"/>
      <c r="B18" s="73" t="s">
        <v>20</v>
      </c>
      <c r="C18" s="73" t="s">
        <v>21</v>
      </c>
      <c r="D18" s="74" t="s">
        <v>42</v>
      </c>
      <c r="F18" s="78"/>
      <c r="G18" s="79"/>
      <c r="H18" s="79"/>
      <c r="I18" s="79"/>
    </row>
    <row r="19" spans="1:9" x14ac:dyDescent="0.2">
      <c r="A19" s="62">
        <v>2021</v>
      </c>
      <c r="B19" s="64">
        <v>9</v>
      </c>
      <c r="C19" s="64">
        <v>77.5</v>
      </c>
      <c r="D19" s="64">
        <v>13.5</v>
      </c>
      <c r="F19" s="80"/>
      <c r="G19" s="33"/>
      <c r="H19" s="33"/>
      <c r="I19" s="33"/>
    </row>
    <row r="20" spans="1:9" x14ac:dyDescent="0.2">
      <c r="A20" s="65">
        <v>2022</v>
      </c>
      <c r="B20" s="67">
        <v>9.4</v>
      </c>
      <c r="C20" s="67">
        <v>78.099999999999994</v>
      </c>
      <c r="D20" s="67">
        <v>12.5</v>
      </c>
    </row>
  </sheetData>
  <mergeCells count="1"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Salariați din C&amp;D</vt:lpstr>
      <vt:lpstr>Cercetători</vt:lpstr>
      <vt:lpstr>DH și DȘ</vt:lpstr>
      <vt:lpstr>Cheltuiel în C&amp;D</vt:lpstr>
      <vt:lpstr>Cheluieli pe domenii</vt:lpstr>
      <vt:lpstr>Cercetători pe vârste</vt:lpstr>
      <vt:lpstr>Cheltuieli pe componente</vt:lpstr>
      <vt:lpstr>Cheltuie curente pe tipuri</vt:lpstr>
      <vt:lpstr>'Cheltuiel în C&amp;D'!_ftnref1</vt:lpstr>
      <vt:lpstr>'Cheltuiel în C&amp;D'!_ftnref2</vt:lpstr>
      <vt:lpstr>'Cheltuiel în C&amp;D'!_ftnref3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Chirita</dc:creator>
  <cp:lastModifiedBy>Corina Vicol</cp:lastModifiedBy>
  <cp:lastPrinted>2023-04-11T15:43:30Z</cp:lastPrinted>
  <dcterms:created xsi:type="dcterms:W3CDTF">2016-04-07T08:24:35Z</dcterms:created>
  <dcterms:modified xsi:type="dcterms:W3CDTF">2023-04-20T08:49:29Z</dcterms:modified>
</cp:coreProperties>
</file>