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53111ED-786A-4994-A072-B0BADFFCDC5E}" xr6:coauthVersionLast="37" xr6:coauthVersionMax="37" xr10:uidLastSave="{00000000-0000-0000-0000-000000000000}"/>
  <bookViews>
    <workbookView xWindow="0" yWindow="0" windowWidth="21570" windowHeight="7680" xr2:uid="{00000000-000D-0000-FFFF-FFFF00000000}"/>
  </bookViews>
  <sheets>
    <sheet name="Figura 1" sheetId="1" r:id="rId1"/>
    <sheet name="Figura 2" sheetId="3" r:id="rId2"/>
    <sheet name="Figura 3" sheetId="4" r:id="rId3"/>
    <sheet name="Tabelul 1" sheetId="2" r:id="rId4"/>
    <sheet name="Figura 4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B23" i="5"/>
</calcChain>
</file>

<file path=xl/sharedStrings.xml><?xml version="1.0" encoding="utf-8"?>
<sst xmlns="http://schemas.openxmlformats.org/spreadsheetml/2006/main" count="73" uniqueCount="52">
  <si>
    <t>Principalele sancțiuni aplicate, inclusiv:</t>
  </si>
  <si>
    <t>avertisment</t>
  </si>
  <si>
    <t>amendă</t>
  </si>
  <si>
    <t>privare de anumite drepturi</t>
  </si>
  <si>
    <t>Total, cazuri</t>
  </si>
  <si>
    <t>inclusiv:</t>
  </si>
  <si>
    <t>Depășirea vitezei de circulație stabilită pe sectorul respectiv de drum</t>
  </si>
  <si>
    <t>-</t>
  </si>
  <si>
    <t>Nerespectarea indicatoarelor de semnalizare rutieră şi de acordare a priorităţii de trecere, a altor reguli de circulaţie rutieră</t>
  </si>
  <si>
    <t>Încălcarea regulilor de înmatriculare sau de înregistrare de stat, de revizie tehnică a vehiculelor</t>
  </si>
  <si>
    <t>Încălcarea regulilor de oprire și neacordare de prioritate pietonilor și altor participanți la traficul rutier</t>
  </si>
  <si>
    <t>Conducerea vehiculului cu încălcarea regulilor privind permisul de conducere</t>
  </si>
  <si>
    <t xml:space="preserve">Încălcarea regulilor de exploatare a vehiculelor </t>
  </si>
  <si>
    <t>Încălcarea regulilor de circulaţie de către pietoni şi alţi participanţi la circulaţia rutieră</t>
  </si>
  <si>
    <t xml:space="preserve">Încălcarea regulilor de folosire a centurii de siguranţă, a căştii de protecţie, a vestei de protecție-avertizare fluorescent-reflectorizantă, a sistemului de reținere pentru copii şi a regulilor privind convorbirile radiotelefonice </t>
  </si>
  <si>
    <t>Încălcarea regulilor de circulație rutieră soldată cu deteriorarea bunurilor materiale ori cu cauzarea de vătămări corporale ușoare</t>
  </si>
  <si>
    <t xml:space="preserve">Conducerea vehiculului de către o persoană care nu are asupra sa permis de conducere </t>
  </si>
  <si>
    <t>Conducerea unui vehicul cu încălcarea regulilor de amplasare a numărului de înmatriculare sau conducerea unui vehicul fără un astfel de număr</t>
  </si>
  <si>
    <t>Conducerea vehiculului sub influența alcoolului ori în stare de ebrietate produsă de alcool, predarea conducerii lui către o persoană care se află sub influenţa alcoolului ori în stare de ebrietate produsă de alcool sau de alte substanţe</t>
  </si>
  <si>
    <t>Alte tipuri de încălcări</t>
  </si>
  <si>
    <t>Contravenţii constatate</t>
  </si>
  <si>
    <t>Decizii de aplicare a sancțiunii contravenționale</t>
  </si>
  <si>
    <t>Decizii de aplicare a sancțiunii contravenționale la 1000 locuitori</t>
  </si>
  <si>
    <t xml:space="preserve"> Ministerul Afacerilor Interne</t>
  </si>
  <si>
    <t>Autoritățile administrative din subordinea Ministerului Finanțelor</t>
  </si>
  <si>
    <t>Judecătoriile raionale şi municipale</t>
  </si>
  <si>
    <t>Serviciul  Vamal</t>
  </si>
  <si>
    <t>Inspectoratul pentru Protecția Mediului</t>
  </si>
  <si>
    <t>Comisiile administrative</t>
  </si>
  <si>
    <t>Ministerul Aparării</t>
  </si>
  <si>
    <t>Agenția Națională pentru Siguranța Alimentelor</t>
  </si>
  <si>
    <t>Altele</t>
  </si>
  <si>
    <t>Circulaţia rutieră</t>
  </si>
  <si>
    <t>Ordinea publică şi securitatea publică</t>
  </si>
  <si>
    <t>Sănătatea populaţiei, persoanei, starea sanitar-epidemiologică</t>
  </si>
  <si>
    <t>Activitatea de întreprinzător, fiscalitatea, activitatea vamală şi valorile mobiliare</t>
  </si>
  <si>
    <t xml:space="preserve">Drepturile politice, de muncă şi alte drepturi constituţionale ale persoanei fizice </t>
  </si>
  <si>
    <t>Drepturile reale</t>
  </si>
  <si>
    <t>Amenzi aplicate</t>
  </si>
  <si>
    <t>Amenzi încasate</t>
  </si>
  <si>
    <t>Ponderea amenzilor încasate în total amenzi aplicate</t>
  </si>
  <si>
    <t>Simboluri folosite</t>
  </si>
  <si>
    <t xml:space="preserve">"c" - date confidențiale. </t>
  </si>
  <si>
    <t>"-" evenimentul nu a existat.</t>
  </si>
  <si>
    <r>
      <t xml:space="preserve">Figura 1. </t>
    </r>
    <r>
      <rPr>
        <b/>
        <i/>
        <sz val="9"/>
        <color rgb="FF000000"/>
        <rFont val="Arial"/>
        <family val="2"/>
        <charset val="204"/>
      </rPr>
      <t xml:space="preserve">Numărul contravenţiilor constatate şi al deciziilor de aplicare a sancțiunii contravenționale, </t>
    </r>
    <r>
      <rPr>
        <b/>
        <i/>
        <sz val="9"/>
        <color theme="1"/>
        <rFont val="Arial"/>
        <family val="2"/>
        <charset val="204"/>
      </rPr>
      <t>2017-2021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</si>
  <si>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deciziilor de aplicare a sancțiunii contravenționale, 
în funcție de organele împuternicite, în anul 2021</t>
    </r>
  </si>
  <si>
    <t>Protecţia mediului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</si>
  <si>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Aplicarea sancțiunilor după principalele încălcări din domeniul circulaţiei rutiere,
 în anul 2021 (cazuri)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</si>
  <si>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Amenzi aplicate şi încasate pentru contravenții constatate, 2017-2021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</si>
  <si>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deciziilor de aplicare a sancțiunii contravenţionale, pe categorii de contravenții, în anul 2021</t>
    </r>
    <r>
      <rPr>
        <b/>
        <sz val="9"/>
        <color theme="1"/>
        <rFont val="Arial"/>
        <family val="2"/>
        <charset val="204"/>
      </rPr>
      <t xml:space="preserve">
</t>
    </r>
  </si>
  <si>
    <t>c</t>
  </si>
  <si>
    <t>munca neremunerată în folosul comunității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</si>
</sst>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/>
    <xf numFmtId="0" fontId="4" fillId="0" borderId="9" xfId="0" applyFont="1" applyFill="1" applyBorder="1"/>
    <xf numFmtId="0" fontId="5" fillId="0" borderId="9" xfId="0" applyFont="1" applyFill="1" applyBorder="1"/>
    <xf numFmtId="164" fontId="4" fillId="0" borderId="0" xfId="0" applyNumberFormat="1" applyFont="1"/>
    <xf numFmtId="0" fontId="4" fillId="0" borderId="0" xfId="0" applyFont="1" applyBorder="1"/>
    <xf numFmtId="0" fontId="5" fillId="0" borderId="0" xfId="0" applyFont="1" applyFill="1" applyBorder="1"/>
    <xf numFmtId="0" fontId="3" fillId="0" borderId="5" xfId="0" applyFont="1" applyBorder="1"/>
    <xf numFmtId="1" fontId="4" fillId="0" borderId="6" xfId="0" applyNumberFormat="1" applyFont="1" applyBorder="1"/>
    <xf numFmtId="1" fontId="5" fillId="0" borderId="6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3" fillId="0" borderId="3" xfId="0" applyFont="1" applyBorder="1" applyAlignment="1">
      <alignment vertical="center" readingOrder="1"/>
    </xf>
    <xf numFmtId="165" fontId="5" fillId="0" borderId="0" xfId="0" applyNumberFormat="1" applyFont="1" applyBorder="1"/>
    <xf numFmtId="0" fontId="3" fillId="0" borderId="3" xfId="0" applyFont="1" applyBorder="1" applyAlignment="1">
      <alignment vertical="top" readingOrder="1"/>
    </xf>
    <xf numFmtId="165" fontId="5" fillId="0" borderId="0" xfId="0" applyNumberFormat="1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top" readingOrder="1"/>
    </xf>
    <xf numFmtId="0" fontId="3" fillId="0" borderId="0" xfId="0" applyFont="1" applyBorder="1" applyAlignment="1">
      <alignment vertical="top" readingOrder="1"/>
    </xf>
    <xf numFmtId="165" fontId="4" fillId="0" borderId="0" xfId="0" applyNumberFormat="1" applyFont="1" applyBorder="1"/>
    <xf numFmtId="0" fontId="3" fillId="0" borderId="8" xfId="0" applyFont="1" applyBorder="1" applyAlignment="1">
      <alignment horizontal="center" vertical="center"/>
    </xf>
    <xf numFmtId="0" fontId="4" fillId="0" borderId="7" xfId="0" applyFont="1" applyBorder="1"/>
    <xf numFmtId="0" fontId="3" fillId="0" borderId="2" xfId="0" applyFont="1" applyBorder="1"/>
    <xf numFmtId="165" fontId="5" fillId="0" borderId="9" xfId="1" applyNumberFormat="1" applyFont="1" applyFill="1" applyBorder="1"/>
    <xf numFmtId="165" fontId="5" fillId="0" borderId="0" xfId="1" applyNumberFormat="1" applyFont="1" applyFill="1" applyBorder="1"/>
    <xf numFmtId="0" fontId="3" fillId="0" borderId="3" xfId="0" applyFont="1" applyFill="1" applyBorder="1"/>
    <xf numFmtId="165" fontId="5" fillId="0" borderId="0" xfId="0" applyNumberFormat="1" applyFont="1" applyFill="1"/>
    <xf numFmtId="165" fontId="5" fillId="0" borderId="6" xfId="1" applyNumberFormat="1" applyFont="1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/>
    <xf numFmtId="0" fontId="1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/>
    <xf numFmtId="0" fontId="4" fillId="0" borderId="1" xfId="0" applyFont="1" applyBorder="1"/>
    <xf numFmtId="164" fontId="4" fillId="0" borderId="6" xfId="0" applyNumberFormat="1" applyFont="1" applyBorder="1"/>
    <xf numFmtId="0" fontId="3" fillId="0" borderId="7" xfId="0" applyFont="1" applyBorder="1" applyAlignment="1">
      <alignment horizontal="center" vertical="center"/>
    </xf>
    <xf numFmtId="165" fontId="5" fillId="0" borderId="6" xfId="0" applyNumberFormat="1" applyFont="1" applyFill="1" applyBorder="1"/>
    <xf numFmtId="0" fontId="12" fillId="0" borderId="3" xfId="0" applyFont="1" applyBorder="1"/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164" fontId="4" fillId="0" borderId="9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4" fillId="0" borderId="0" xfId="0" applyFont="1" applyFill="1"/>
    <xf numFmtId="1" fontId="4" fillId="0" borderId="6" xfId="0" applyNumberFormat="1" applyFont="1" applyFill="1" applyBorder="1"/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9378876759894E-2"/>
          <c:y val="8.0813267906729061E-2"/>
          <c:w val="0.87979339284627511"/>
          <c:h val="0.58390581612081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1'!$A$19</c:f>
              <c:strCache>
                <c:ptCount val="1"/>
                <c:pt idx="0">
                  <c:v>Contravenţii constatate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1'!$B$19:$F$19</c:f>
              <c:numCache>
                <c:formatCode>General</c:formatCode>
                <c:ptCount val="5"/>
                <c:pt idx="0">
                  <c:v>450.4</c:v>
                </c:pt>
                <c:pt idx="1">
                  <c:v>426.3</c:v>
                </c:pt>
                <c:pt idx="2">
                  <c:v>370.1</c:v>
                </c:pt>
                <c:pt idx="3">
                  <c:v>407.9</c:v>
                </c:pt>
                <c:pt idx="4">
                  <c:v>629.20000000000005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85-40CF-BB81-A96364C5A9A3}"/>
            </c:ext>
          </c:extLst>
        </c:ser>
        <c:ser>
          <c:idx val="1"/>
          <c:order val="1"/>
          <c:tx>
            <c:strRef>
              <c:f>'Figura 1'!$A$20</c:f>
              <c:strCache>
                <c:ptCount val="1"/>
                <c:pt idx="0">
                  <c:v>Decizii de aplicare a sancțiunii contravenționale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1'!$B$20:$F$20</c:f>
              <c:numCache>
                <c:formatCode>General</c:formatCode>
                <c:ptCount val="5"/>
                <c:pt idx="0" formatCode="0,0">
                  <c:v>428.6</c:v>
                </c:pt>
                <c:pt idx="1">
                  <c:v>412.3</c:v>
                </c:pt>
                <c:pt idx="2">
                  <c:v>352.7</c:v>
                </c:pt>
                <c:pt idx="3">
                  <c:v>391.6</c:v>
                </c:pt>
                <c:pt idx="4">
                  <c:v>610.6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785-40CF-BB81-A96364C5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459344"/>
        <c:axId val="341216792"/>
      </c:barChart>
      <c:lineChart>
        <c:grouping val="standard"/>
        <c:varyColors val="0"/>
        <c:ser>
          <c:idx val="2"/>
          <c:order val="2"/>
          <c:tx>
            <c:strRef>
              <c:f>'Figura 1'!$A$21</c:f>
              <c:strCache>
                <c:ptCount val="1"/>
                <c:pt idx="0">
                  <c:v>Decizii de aplicare a sancțiunii contravenționale la 1000 locuitori</c:v>
                </c:pt>
              </c:strCache>
            </c:strRef>
          </c:tx>
          <c:spPr>
            <a:ln w="19050" cap="rnd" cmpd="sng" algn="ctr">
              <a:solidFill>
                <a:schemeClr val="accent5">
                  <a:tint val="6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tint val="65000"/>
                </a:schemeClr>
              </a:solidFill>
              <a:ln w="6350" cap="flat" cmpd="sng" algn="ctr">
                <a:solidFill>
                  <a:schemeClr val="accent5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1'!$B$21:$F$21</c:f>
              <c:numCache>
                <c:formatCode>0</c:formatCode>
                <c:ptCount val="5"/>
                <c:pt idx="0">
                  <c:v>156.97540694207805</c:v>
                </c:pt>
                <c:pt idx="1">
                  <c:v>153</c:v>
                </c:pt>
                <c:pt idx="2">
                  <c:v>133</c:v>
                </c:pt>
                <c:pt idx="3">
                  <c:v>151</c:v>
                </c:pt>
                <c:pt idx="4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6785-40CF-BB81-A96364C5A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05840"/>
        <c:axId val="339959280"/>
      </c:lineChart>
      <c:catAx>
        <c:axId val="34045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1216792"/>
        <c:crosses val="autoZero"/>
        <c:auto val="1"/>
        <c:lblAlgn val="ctr"/>
        <c:lblOffset val="100"/>
        <c:noMultiLvlLbl val="0"/>
      </c:catAx>
      <c:valAx>
        <c:axId val="341216792"/>
        <c:scaling>
          <c:orientation val="minMax"/>
          <c:max val="1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mii cazuri</a:t>
                </a:r>
                <a:endParaRPr lang="ro-RO" b="0"/>
              </a:p>
            </c:rich>
          </c:tx>
          <c:layout>
            <c:manualLayout>
              <c:xMode val="edge"/>
              <c:yMode val="edge"/>
              <c:x val="6.8225410638201769E-2"/>
              <c:y val="1.91973829358286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0459344"/>
        <c:crosses val="autoZero"/>
        <c:crossBetween val="between"/>
        <c:majorUnit val="200"/>
      </c:valAx>
      <c:valAx>
        <c:axId val="339959280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cazuri la 1000 </a:t>
                </a:r>
                <a:r>
                  <a:rPr lang="ro-RO" b="0"/>
                  <a:t>locuitori</a:t>
                </a:r>
              </a:p>
            </c:rich>
          </c:tx>
          <c:layout>
            <c:manualLayout>
              <c:xMode val="edge"/>
              <c:yMode val="edge"/>
              <c:x val="0.8100169123219062"/>
              <c:y val="5.55061052151089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0605840"/>
        <c:crosses val="max"/>
        <c:crossBetween val="between"/>
        <c:majorUnit val="40"/>
      </c:valAx>
      <c:catAx>
        <c:axId val="34060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995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1950420633366"/>
          <c:y val="0.77609380349195489"/>
          <c:w val="0.7427873380072233"/>
          <c:h val="0.22390619650804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459455725929"/>
          <c:y val="0.12840790132447316"/>
          <c:w val="0.27388739236542803"/>
          <c:h val="0.721922837679972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D5E-4FAA-9C14-43A9839A3FFF}"/>
              </c:ext>
            </c:extLst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5E-4FAA-9C14-43A9839A3FFF}"/>
              </c:ext>
            </c:extLst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5E-4FAA-9C14-43A9839A3FFF}"/>
              </c:ext>
            </c:extLst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5E-4FAA-9C14-43A9839A3F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D5E-4FAA-9C14-43A9839A3FFF}"/>
              </c:ext>
            </c:extLst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5E-4FAA-9C14-43A9839A3FFF}"/>
              </c:ext>
            </c:extLst>
          </c:dPt>
          <c:dPt>
            <c:idx val="6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5E-4FAA-9C14-43A9839A3FFF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5E-4FAA-9C14-43A9839A3FFF}"/>
              </c:ext>
            </c:extLst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D5E-4FAA-9C14-43A9839A3FFF}"/>
              </c:ext>
            </c:extLst>
          </c:dPt>
          <c:dLbls>
            <c:dLbl>
              <c:idx val="0"/>
              <c:layout>
                <c:manualLayout>
                  <c:x val="6.9191386454051734E-2"/>
                  <c:y val="-6.4357319918343536E-2"/>
                </c:manualLayout>
              </c:layout>
              <c:tx>
                <c:rich>
                  <a:bodyPr/>
                  <a:lstStyle/>
                  <a:p>
                    <a:fld id="{BC64A679-629E-4763-8621-5160DFF7AB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D5E-4FAA-9C14-43A9839A3FFF}"/>
                </c:ext>
              </c:extLst>
            </c:dLbl>
            <c:dLbl>
              <c:idx val="1"/>
              <c:layout>
                <c:manualLayout>
                  <c:x val="-7.4478298908288651E-2"/>
                  <c:y val="0.10181831437736949"/>
                </c:manualLayout>
              </c:layout>
              <c:tx>
                <c:rich>
                  <a:bodyPr/>
                  <a:lstStyle/>
                  <a:p>
                    <a:fld id="{D464D4CE-F01E-43EE-9E63-82BBDB1AE9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D5E-4FAA-9C14-43A9839A3FFF}"/>
                </c:ext>
              </c:extLst>
            </c:dLbl>
            <c:dLbl>
              <c:idx val="2"/>
              <c:layout>
                <c:manualLayout>
                  <c:x val="-7.5449807904446706E-2"/>
                  <c:y val="3.8672353455818001E-2"/>
                </c:manualLayout>
              </c:layout>
              <c:tx>
                <c:rich>
                  <a:bodyPr/>
                  <a:lstStyle/>
                  <a:p>
                    <a:fld id="{B59164CA-6D10-4CC3-83EE-7C3908C3EE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D5E-4FAA-9C14-43A9839A3FFF}"/>
                </c:ext>
              </c:extLst>
            </c:dLbl>
            <c:dLbl>
              <c:idx val="3"/>
              <c:layout>
                <c:manualLayout>
                  <c:x val="-5.5436874738483778E-2"/>
                  <c:y val="6.5908428113152528E-4"/>
                </c:manualLayout>
              </c:layout>
              <c:tx>
                <c:rich>
                  <a:bodyPr/>
                  <a:lstStyle/>
                  <a:p>
                    <a:fld id="{529D2591-FF47-413C-9A40-58BF60FCA6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D5E-4FAA-9C14-43A9839A3FFF}"/>
                </c:ext>
              </c:extLst>
            </c:dLbl>
            <c:dLbl>
              <c:idx val="4"/>
              <c:layout>
                <c:manualLayout>
                  <c:x val="-4.100422229829967E-2"/>
                  <c:y val="-2.818606007582386E-2"/>
                </c:manualLayout>
              </c:layout>
              <c:tx>
                <c:rich>
                  <a:bodyPr/>
                  <a:lstStyle/>
                  <a:p>
                    <a:fld id="{1082EDB0-61FB-49F3-AD85-7FD9B283E7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D5E-4FAA-9C14-43A9839A3FFF}"/>
                </c:ext>
              </c:extLst>
            </c:dLbl>
            <c:dLbl>
              <c:idx val="5"/>
              <c:layout>
                <c:manualLayout>
                  <c:x val="-1.069697702260905E-2"/>
                  <c:y val="-4.3068514557067651E-2"/>
                </c:manualLayout>
              </c:layout>
              <c:tx>
                <c:rich>
                  <a:bodyPr/>
                  <a:lstStyle/>
                  <a:p>
                    <a:fld id="{F99BA821-D22A-4DE8-9AE0-BC124117EE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D5E-4FAA-9C14-43A9839A3FFF}"/>
                </c:ext>
              </c:extLst>
            </c:dLbl>
            <c:dLbl>
              <c:idx val="6"/>
              <c:layout>
                <c:manualLayout>
                  <c:x val="2.8525463922272874E-2"/>
                  <c:y val="-4.3381806320452736E-2"/>
                </c:manualLayout>
              </c:layout>
              <c:tx>
                <c:rich>
                  <a:bodyPr/>
                  <a:lstStyle/>
                  <a:p>
                    <a:fld id="{1B7E97BF-7B18-4708-96F1-B00583F4CC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D5E-4FAA-9C14-43A9839A3FFF}"/>
                </c:ext>
              </c:extLst>
            </c:dLbl>
            <c:dLbl>
              <c:idx val="7"/>
              <c:layout>
                <c:manualLayout>
                  <c:x val="6.4377993046921766E-2"/>
                  <c:y val="-3.5408227512023431E-2"/>
                </c:manualLayout>
              </c:layout>
              <c:tx>
                <c:rich>
                  <a:bodyPr/>
                  <a:lstStyle/>
                  <a:p>
                    <a:fld id="{1F2D5B86-40DE-4D0F-AAAC-B3C4A470C1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508793284897358E-2"/>
                      <c:h val="5.715296004666082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D5E-4FAA-9C14-43A9839A3FFF}"/>
                </c:ext>
              </c:extLst>
            </c:dLbl>
            <c:dLbl>
              <c:idx val="8"/>
              <c:layout>
                <c:manualLayout>
                  <c:x val="6.8086652211951773E-2"/>
                  <c:y val="2.3502478856809565E-2"/>
                </c:manualLayout>
              </c:layout>
              <c:tx>
                <c:rich>
                  <a:bodyPr/>
                  <a:lstStyle/>
                  <a:p>
                    <a:fld id="{0E2FDC48-553F-4ACD-9E4F-16220352E0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D5E-4FAA-9C14-43A9839A3FFF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accent3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'Figura 2'!$A$19:$A$27</c:f>
              <c:strCache>
                <c:ptCount val="9"/>
                <c:pt idx="0">
                  <c:v> Ministerul Afacerilor Interne</c:v>
                </c:pt>
                <c:pt idx="1">
                  <c:v>Autoritățile administrative din subordinea Ministerului Finanțelor</c:v>
                </c:pt>
                <c:pt idx="2">
                  <c:v>Judecătoriile raionale şi municipale</c:v>
                </c:pt>
                <c:pt idx="3">
                  <c:v>Serviciul  Vamal</c:v>
                </c:pt>
                <c:pt idx="4">
                  <c:v>Inspectoratul pentru Protecția Mediului</c:v>
                </c:pt>
                <c:pt idx="5">
                  <c:v>Ministerul Aparării</c:v>
                </c:pt>
                <c:pt idx="6">
                  <c:v>Comisiile administrative</c:v>
                </c:pt>
                <c:pt idx="7">
                  <c:v>Agenția Națională pentru Siguranța Alimentelor</c:v>
                </c:pt>
                <c:pt idx="8">
                  <c:v>Altele</c:v>
                </c:pt>
              </c:strCache>
            </c:strRef>
          </c:cat>
          <c:val>
            <c:numRef>
              <c:f>'Figura 2'!$B$19:$B$27</c:f>
              <c:numCache>
                <c:formatCode>0,0%</c:formatCode>
                <c:ptCount val="9"/>
                <c:pt idx="0">
                  <c:v>0.92500000000000004</c:v>
                </c:pt>
                <c:pt idx="1">
                  <c:v>1.7999999999999999E-2</c:v>
                </c:pt>
                <c:pt idx="2">
                  <c:v>1.2999999999999999E-2</c:v>
                </c:pt>
                <c:pt idx="3">
                  <c:v>1.2E-2</c:v>
                </c:pt>
                <c:pt idx="4">
                  <c:v>8.0000000000000002E-3</c:v>
                </c:pt>
                <c:pt idx="5">
                  <c:v>8.0000000000000002E-3</c:v>
                </c:pt>
                <c:pt idx="6">
                  <c:v>6.0000000000000001E-3</c:v>
                </c:pt>
                <c:pt idx="7">
                  <c:v>4.0000000000000001E-3</c:v>
                </c:pt>
                <c:pt idx="8">
                  <c:v>6.0000000000000001E-3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2'!$B$19:$B$27</c15:f>
                <c15:dlblRangeCache>
                  <c:ptCount val="9"/>
                  <c:pt idx="0">
                    <c:v>92,5%</c:v>
                  </c:pt>
                  <c:pt idx="1">
                    <c:v>1,8%</c:v>
                  </c:pt>
                  <c:pt idx="2">
                    <c:v>1,3%</c:v>
                  </c:pt>
                  <c:pt idx="3">
                    <c:v>1,2%</c:v>
                  </c:pt>
                  <c:pt idx="4">
                    <c:v>0,8%</c:v>
                  </c:pt>
                  <c:pt idx="5">
                    <c:v>0,8%</c:v>
                  </c:pt>
                  <c:pt idx="6">
                    <c:v>0,6%</c:v>
                  </c:pt>
                  <c:pt idx="7">
                    <c:v>0,4%</c:v>
                  </c:pt>
                  <c:pt idx="8">
                    <c:v>0,6%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BD5E-4FAA-9C14-43A9839A3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481348137403876"/>
          <c:y val="0.15790094518532005"/>
          <c:w val="0.5429826000368374"/>
          <c:h val="0.7024073399784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33495813023352E-2"/>
          <c:y val="0.11544804191894786"/>
          <c:w val="0.27197211144061534"/>
          <c:h val="0.725782616523115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B4-4688-9C6E-EFAFB0E94D7D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4-4688-9C6E-EFAFB0E94D7D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B4-4688-9C6E-EFAFB0E94D7D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4-4688-9C6E-EFAFB0E94D7D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B4-4688-9C6E-EFAFB0E94D7D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BD-402E-B24C-D6D00A1D6812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BD-402E-B24C-D6D00A1D6812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4-4688-9C6E-EFAFB0E94D7D}"/>
              </c:ext>
            </c:extLst>
          </c:dPt>
          <c:dLbls>
            <c:dLbl>
              <c:idx val="0"/>
              <c:layout>
                <c:manualLayout>
                  <c:x val="6.6857076720316802E-3"/>
                  <c:y val="-6.6123225196265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4-4688-9C6E-EFAFB0E94D7D}"/>
                </c:ext>
              </c:extLst>
            </c:dLbl>
            <c:dLbl>
              <c:idx val="1"/>
              <c:layout>
                <c:manualLayout>
                  <c:x val="-3.5198605153018744E-2"/>
                  <c:y val="-7.544003817967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4-4688-9C6E-EFAFB0E94D7D}"/>
                </c:ext>
              </c:extLst>
            </c:dLbl>
            <c:dLbl>
              <c:idx val="2"/>
              <c:layout>
                <c:manualLayout>
                  <c:x val="-1.8698117927293229E-2"/>
                  <c:y val="-4.1122572428239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B4-4688-9C6E-EFAFB0E94D7D}"/>
                </c:ext>
              </c:extLst>
            </c:dLbl>
            <c:dLbl>
              <c:idx val="3"/>
              <c:layout>
                <c:manualLayout>
                  <c:x val="-7.3615513565782938E-3"/>
                  <c:y val="-3.275735016797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B4-4688-9C6E-EFAFB0E94D7D}"/>
                </c:ext>
              </c:extLst>
            </c:dLbl>
            <c:dLbl>
              <c:idx val="4"/>
              <c:layout>
                <c:manualLayout>
                  <c:x val="-3.095253562721445E-2"/>
                  <c:y val="-5.53402226954387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B4-4688-9C6E-EFAFB0E94D7D}"/>
                </c:ext>
              </c:extLst>
            </c:dLbl>
            <c:dLbl>
              <c:idx val="7"/>
              <c:layout>
                <c:manualLayout>
                  <c:x val="4.3351888979738129E-2"/>
                  <c:y val="-2.726285662893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B4-4688-9C6E-EFAFB0E94D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3'!$A$19:$A$26</c:f>
              <c:strCache>
                <c:ptCount val="8"/>
                <c:pt idx="0">
                  <c:v>Circulaţia rutieră</c:v>
                </c:pt>
                <c:pt idx="1">
                  <c:v>Sănătatea populaţiei, persoanei, starea sanitar-epidemiologică</c:v>
                </c:pt>
                <c:pt idx="2">
                  <c:v>Ordinea publică şi securitatea publică</c:v>
                </c:pt>
                <c:pt idx="3">
                  <c:v>Activitatea de întreprinzător, fiscalitatea, activitatea vamală şi valorile mobiliare</c:v>
                </c:pt>
                <c:pt idx="4">
                  <c:v>Drepturile politice, de muncă şi alte drepturi constituţionale ale persoanei fizice </c:v>
                </c:pt>
                <c:pt idx="5">
                  <c:v>Drepturile reale</c:v>
                </c:pt>
                <c:pt idx="6">
                  <c:v>Protecţia mediului</c:v>
                </c:pt>
                <c:pt idx="7">
                  <c:v>Altele</c:v>
                </c:pt>
              </c:strCache>
            </c:strRef>
          </c:cat>
          <c:val>
            <c:numRef>
              <c:f>'Figura 3'!$B$19:$B$26</c:f>
              <c:numCache>
                <c:formatCode>0,0%</c:formatCode>
                <c:ptCount val="8"/>
                <c:pt idx="0">
                  <c:v>0.64200000000000002</c:v>
                </c:pt>
                <c:pt idx="1">
                  <c:v>0.104</c:v>
                </c:pt>
                <c:pt idx="2">
                  <c:v>9.8000000000000004E-2</c:v>
                </c:pt>
                <c:pt idx="3">
                  <c:v>5.0999999999999997E-2</c:v>
                </c:pt>
                <c:pt idx="4">
                  <c:v>3.9E-2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4.1000000000000002E-2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C4-4654-8572-A05600DC2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343406757699593"/>
          <c:y val="0.10589537318665491"/>
          <c:w val="0.56024942904864172"/>
          <c:h val="0.71119323081004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87242086625576E-2"/>
          <c:y val="8.3930910475083081E-2"/>
          <c:w val="0.82251062427290256"/>
          <c:h val="0.61527791349945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Amenzi aplicate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4'!$B$21:$F$21</c:f>
              <c:numCache>
                <c:formatCode>0,0</c:formatCode>
                <c:ptCount val="5"/>
                <c:pt idx="0">
                  <c:v>289.3</c:v>
                </c:pt>
                <c:pt idx="1">
                  <c:v>302.60000000000002</c:v>
                </c:pt>
                <c:pt idx="2">
                  <c:v>328.5</c:v>
                </c:pt>
                <c:pt idx="3">
                  <c:v>386.3</c:v>
                </c:pt>
                <c:pt idx="4">
                  <c:v>540.79999999999995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4A-4C91-85B6-8CF97487D802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Amenzi încasate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4'!$B$22:$F$22</c:f>
              <c:numCache>
                <c:formatCode>0,0</c:formatCode>
                <c:ptCount val="5"/>
                <c:pt idx="0">
                  <c:v>128</c:v>
                </c:pt>
                <c:pt idx="1">
                  <c:v>129.4</c:v>
                </c:pt>
                <c:pt idx="2">
                  <c:v>131.4</c:v>
                </c:pt>
                <c:pt idx="3">
                  <c:v>133.19999999999999</c:v>
                </c:pt>
                <c:pt idx="4">
                  <c:v>219.3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C4A-4C91-85B6-8CF97487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59560"/>
        <c:axId val="341522440"/>
      </c:barChart>
      <c:lineChart>
        <c:grouping val="standard"/>
        <c:varyColors val="0"/>
        <c:ser>
          <c:idx val="2"/>
          <c:order val="2"/>
          <c:tx>
            <c:strRef>
              <c:f>'Figura 4'!$A$23</c:f>
              <c:strCache>
                <c:ptCount val="1"/>
                <c:pt idx="0">
                  <c:v>Ponderea amenzilor încasate în total amenzi aplicate</c:v>
                </c:pt>
              </c:strCache>
            </c:strRef>
          </c:tx>
          <c:spPr>
            <a:ln w="19050" cap="rnd" cmpd="sng" algn="ctr">
              <a:solidFill>
                <a:schemeClr val="accent5">
                  <a:tint val="6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4"/>
            <c:spPr>
              <a:solidFill>
                <a:schemeClr val="accent5">
                  <a:tint val="65000"/>
                </a:schemeClr>
              </a:solidFill>
              <a:ln w="6350" cap="flat" cmpd="sng" algn="ctr">
                <a:solidFill>
                  <a:schemeClr val="accent5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66901D4-FC5B-49CC-951C-B762414DC0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C57-4900-87B4-ECE633F980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6F60D4-653E-49D8-9475-15A7167E4E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510-45B2-A075-C704E1B012F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F09A36-2346-4EDD-BA8E-3877A395FA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510-45B2-A075-C704E1B012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001DD9-5806-460A-A64E-711A6D98E5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510-45B2-A075-C704E1B012F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40792E-BCC6-4E9E-8ABE-10CA1F56AA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510-45B2-A075-C704E1B01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4'!$B$23:$F$23</c:f>
              <c:numCache>
                <c:formatCode>0,0</c:formatCode>
                <c:ptCount val="5"/>
                <c:pt idx="0">
                  <c:v>44.244728655375042</c:v>
                </c:pt>
                <c:pt idx="1">
                  <c:v>42.762723066754795</c:v>
                </c:pt>
                <c:pt idx="2">
                  <c:v>40</c:v>
                </c:pt>
                <c:pt idx="3">
                  <c:v>34.5</c:v>
                </c:pt>
                <c:pt idx="4">
                  <c:v>40.5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4'!$B$23:$F$23</c15:f>
                <c15:dlblRangeCache>
                  <c:ptCount val="5"/>
                  <c:pt idx="0">
                    <c:v>44,2</c:v>
                  </c:pt>
                  <c:pt idx="1">
                    <c:v>42,8</c:v>
                  </c:pt>
                  <c:pt idx="2">
                    <c:v>40,0</c:v>
                  </c:pt>
                  <c:pt idx="3">
                    <c:v>34,5</c:v>
                  </c:pt>
                  <c:pt idx="4">
                    <c:v>40,5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DC4A-4C91-85B6-8CF97487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18520"/>
        <c:axId val="341523616"/>
      </c:lineChart>
      <c:catAx>
        <c:axId val="287359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 b="0"/>
                  <a:t>milioane lei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7.6934203737353338E-2"/>
              <c:y val="1.42134400793610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1522440"/>
        <c:crosses val="autoZero"/>
        <c:auto val="1"/>
        <c:lblAlgn val="ctr"/>
        <c:lblOffset val="100"/>
        <c:noMultiLvlLbl val="0"/>
      </c:catAx>
      <c:valAx>
        <c:axId val="341522440"/>
        <c:scaling>
          <c:orientation val="minMax"/>
          <c:max val="6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7359560"/>
        <c:crosses val="autoZero"/>
        <c:crossBetween val="between"/>
      </c:valAx>
      <c:valAx>
        <c:axId val="341523616"/>
        <c:scaling>
          <c:orientation val="minMax"/>
          <c:max val="6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1518520"/>
        <c:crosses val="max"/>
        <c:crossBetween val="between"/>
        <c:majorUnit val="10"/>
        <c:dispUnits>
          <c:builtInUnit val="hundreds"/>
        </c:dispUnits>
      </c:valAx>
      <c:catAx>
        <c:axId val="341518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52361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685936693810708E-2"/>
          <c:y val="0.81671118141591825"/>
          <c:w val="0.94019597550306244"/>
          <c:h val="0.16432257428080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4</xdr:col>
      <xdr:colOff>348615</xdr:colOff>
      <xdr:row>15</xdr:row>
      <xdr:rowOff>152400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1</xdr:row>
      <xdr:rowOff>352425</xdr:rowOff>
    </xdr:from>
    <xdr:to>
      <xdr:col>5</xdr:col>
      <xdr:colOff>60960</xdr:colOff>
      <xdr:row>15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28575</xdr:rowOff>
    </xdr:from>
    <xdr:to>
      <xdr:col>5</xdr:col>
      <xdr:colOff>304800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165734</xdr:rowOff>
    </xdr:from>
    <xdr:to>
      <xdr:col>3</xdr:col>
      <xdr:colOff>219075</xdr:colOff>
      <xdr:row>16</xdr:row>
      <xdr:rowOff>152400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0.88268</cdr:x>
      <cdr:y>0.00658</cdr:y>
    </cdr:from>
    <cdr:to>
      <cdr:x>0.93017</cdr:x>
      <cdr:y>0.07823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19800" y="19050"/>
          <a:ext cx="323851" cy="207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A2" sqref="A2:XFD2"/>
    </sheetView>
  </sheetViews>
  <sheetFormatPr defaultColWidth="8.85546875" defaultRowHeight="15.6" customHeight="1" x14ac:dyDescent="0.2"/>
  <cols>
    <col min="1" max="1" width="57.85546875" style="1" customWidth="1"/>
    <col min="2" max="2" width="10.85546875" style="1" customWidth="1"/>
    <col min="3" max="3" width="12.42578125" style="1" customWidth="1"/>
    <col min="4" max="4" width="8.85546875" style="1"/>
    <col min="5" max="5" width="11.7109375" style="1" customWidth="1"/>
    <col min="6" max="6" width="10.28515625" style="1" customWidth="1"/>
    <col min="7" max="16384" width="8.85546875" style="1"/>
  </cols>
  <sheetData>
    <row r="2" spans="1:5" s="81" customFormat="1" ht="15.6" customHeight="1" x14ac:dyDescent="0.2">
      <c r="A2" s="86" t="s">
        <v>44</v>
      </c>
      <c r="B2" s="86"/>
      <c r="C2" s="86"/>
      <c r="D2" s="86"/>
      <c r="E2" s="86"/>
    </row>
    <row r="18" spans="1:6" ht="15.6" customHeight="1" x14ac:dyDescent="0.2">
      <c r="A18" s="2"/>
      <c r="B18" s="3">
        <v>2017</v>
      </c>
      <c r="C18" s="52">
        <v>2018</v>
      </c>
      <c r="D18" s="4">
        <v>2019</v>
      </c>
      <c r="E18" s="4">
        <v>2020</v>
      </c>
      <c r="F18" s="4">
        <v>2021</v>
      </c>
    </row>
    <row r="19" spans="1:6" ht="15.6" customHeight="1" x14ac:dyDescent="0.2">
      <c r="A19" s="5" t="s">
        <v>20</v>
      </c>
      <c r="B19" s="1">
        <v>450.4</v>
      </c>
      <c r="C19" s="1">
        <v>426.3</v>
      </c>
      <c r="D19" s="6">
        <v>370.1</v>
      </c>
      <c r="E19" s="7">
        <v>407.9</v>
      </c>
      <c r="F19" s="7">
        <v>629.20000000000005</v>
      </c>
    </row>
    <row r="20" spans="1:6" ht="15.6" customHeight="1" x14ac:dyDescent="0.2">
      <c r="A20" s="5" t="s">
        <v>21</v>
      </c>
      <c r="B20" s="8">
        <v>428.6</v>
      </c>
      <c r="C20" s="1">
        <v>412.3</v>
      </c>
      <c r="D20" s="9">
        <v>352.7</v>
      </c>
      <c r="E20" s="10">
        <v>391.6</v>
      </c>
      <c r="F20" s="10">
        <v>610.6</v>
      </c>
    </row>
    <row r="21" spans="1:6" ht="15.6" customHeight="1" x14ac:dyDescent="0.2">
      <c r="A21" s="11" t="s">
        <v>22</v>
      </c>
      <c r="B21" s="12">
        <v>156.97540694207805</v>
      </c>
      <c r="C21" s="12">
        <v>153</v>
      </c>
      <c r="D21" s="65">
        <v>133</v>
      </c>
      <c r="E21" s="13">
        <v>151</v>
      </c>
      <c r="F21" s="13">
        <v>235</v>
      </c>
    </row>
    <row r="23" spans="1:6" ht="15.6" customHeight="1" x14ac:dyDescent="0.2">
      <c r="D23" s="64"/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8"/>
  <sheetViews>
    <sheetView workbookViewId="0">
      <selection activeCell="A2" sqref="A2:XFD2"/>
    </sheetView>
  </sheetViews>
  <sheetFormatPr defaultColWidth="8.85546875" defaultRowHeight="15.6" customHeight="1" x14ac:dyDescent="0.2"/>
  <cols>
    <col min="1" max="1" width="62.140625" style="1" customWidth="1"/>
    <col min="2" max="2" width="10.85546875" style="1" customWidth="1"/>
    <col min="3" max="3" width="12.42578125" style="1" customWidth="1"/>
    <col min="4" max="4" width="8.85546875" style="1"/>
    <col min="5" max="5" width="11.7109375" style="1" customWidth="1"/>
    <col min="6" max="6" width="10.28515625" style="1" customWidth="1"/>
    <col min="7" max="16384" width="8.85546875" style="1"/>
  </cols>
  <sheetData>
    <row r="2" spans="1:5" s="81" customFormat="1" ht="29.25" customHeight="1" x14ac:dyDescent="0.2">
      <c r="A2" s="85" t="s">
        <v>45</v>
      </c>
      <c r="B2" s="80"/>
      <c r="C2" s="80"/>
      <c r="D2" s="80"/>
      <c r="E2" s="80"/>
    </row>
    <row r="17" spans="1:3" s="9" customFormat="1" ht="15.6" customHeight="1" x14ac:dyDescent="0.2">
      <c r="A17" s="16"/>
      <c r="C17" s="18"/>
    </row>
    <row r="18" spans="1:3" ht="15.6" customHeight="1" x14ac:dyDescent="0.2">
      <c r="A18" s="76">
        <v>2021</v>
      </c>
      <c r="B18" s="77"/>
    </row>
    <row r="19" spans="1:3" ht="15.6" customHeight="1" x14ac:dyDescent="0.2">
      <c r="A19" s="19" t="s">
        <v>23</v>
      </c>
      <c r="B19" s="20">
        <v>0.92500000000000004</v>
      </c>
    </row>
    <row r="20" spans="1:3" ht="15.6" customHeight="1" x14ac:dyDescent="0.2">
      <c r="A20" s="21" t="s">
        <v>24</v>
      </c>
      <c r="B20" s="22">
        <v>1.7999999999999999E-2</v>
      </c>
    </row>
    <row r="21" spans="1:3" ht="15.6" customHeight="1" x14ac:dyDescent="0.2">
      <c r="A21" s="21" t="s">
        <v>25</v>
      </c>
      <c r="B21" s="33">
        <v>1.2999999999999999E-2</v>
      </c>
    </row>
    <row r="22" spans="1:3" ht="15.6" customHeight="1" x14ac:dyDescent="0.2">
      <c r="A22" s="23" t="s">
        <v>26</v>
      </c>
      <c r="B22" s="33">
        <v>1.2E-2</v>
      </c>
    </row>
    <row r="23" spans="1:3" ht="15.6" customHeight="1" x14ac:dyDescent="0.2">
      <c r="A23" s="21" t="s">
        <v>27</v>
      </c>
      <c r="B23" s="33">
        <v>8.0000000000000002E-3</v>
      </c>
    </row>
    <row r="24" spans="1:3" ht="15.6" customHeight="1" x14ac:dyDescent="0.2">
      <c r="A24" s="21" t="s">
        <v>29</v>
      </c>
      <c r="B24" s="33">
        <v>8.0000000000000002E-3</v>
      </c>
    </row>
    <row r="25" spans="1:3" ht="15.6" customHeight="1" x14ac:dyDescent="0.2">
      <c r="A25" s="21" t="s">
        <v>28</v>
      </c>
      <c r="B25" s="33">
        <v>6.0000000000000001E-3</v>
      </c>
    </row>
    <row r="26" spans="1:3" ht="15.6" customHeight="1" x14ac:dyDescent="0.2">
      <c r="A26" s="21" t="s">
        <v>30</v>
      </c>
      <c r="B26" s="33">
        <v>4.0000000000000001E-3</v>
      </c>
    </row>
    <row r="27" spans="1:3" ht="15.6" customHeight="1" x14ac:dyDescent="0.2">
      <c r="A27" s="24" t="s">
        <v>31</v>
      </c>
      <c r="B27" s="53">
        <v>6.0000000000000001E-3</v>
      </c>
    </row>
    <row r="28" spans="1:3" ht="15.6" customHeight="1" x14ac:dyDescent="0.2">
      <c r="A28" s="25"/>
      <c r="B28" s="26"/>
    </row>
  </sheetData>
  <mergeCells count="2">
    <mergeCell ref="A18:B18"/>
    <mergeCell ref="A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9"/>
  <sheetViews>
    <sheetView workbookViewId="0">
      <selection activeCell="A2" sqref="A2:XFD2"/>
    </sheetView>
  </sheetViews>
  <sheetFormatPr defaultColWidth="8.85546875" defaultRowHeight="15.6" customHeight="1" x14ac:dyDescent="0.2"/>
  <cols>
    <col min="1" max="1" width="65.7109375" style="1" customWidth="1"/>
    <col min="2" max="2" width="10.85546875" style="1" customWidth="1"/>
    <col min="3" max="3" width="12.42578125" style="1" customWidth="1"/>
    <col min="4" max="4" width="8.85546875" style="1"/>
    <col min="5" max="5" width="11.7109375" style="1" customWidth="1"/>
    <col min="6" max="6" width="10.28515625" style="1" customWidth="1"/>
    <col min="7" max="16384" width="8.85546875" style="1"/>
  </cols>
  <sheetData>
    <row r="2" spans="1:6" s="81" customFormat="1" ht="13.5" customHeight="1" x14ac:dyDescent="0.2">
      <c r="A2" s="84" t="s">
        <v>49</v>
      </c>
      <c r="B2" s="84"/>
      <c r="C2" s="84"/>
      <c r="D2" s="84"/>
      <c r="E2" s="84"/>
      <c r="F2" s="84"/>
    </row>
    <row r="17" spans="1:6" s="9" customFormat="1" ht="15.6" customHeight="1" x14ac:dyDescent="0.2">
      <c r="B17" s="14"/>
      <c r="C17" s="14"/>
      <c r="D17" s="14"/>
      <c r="E17" s="15"/>
      <c r="F17" s="15"/>
    </row>
    <row r="18" spans="1:6" ht="15.6" customHeight="1" x14ac:dyDescent="0.2">
      <c r="A18" s="27">
        <v>2021</v>
      </c>
      <c r="B18" s="28"/>
    </row>
    <row r="19" spans="1:6" ht="15.6" customHeight="1" x14ac:dyDescent="0.2">
      <c r="A19" s="29" t="s">
        <v>32</v>
      </c>
      <c r="B19" s="30">
        <v>0.64200000000000002</v>
      </c>
    </row>
    <row r="20" spans="1:6" ht="15.6" customHeight="1" x14ac:dyDescent="0.2">
      <c r="A20" s="23" t="s">
        <v>34</v>
      </c>
      <c r="B20" s="31">
        <v>0.104</v>
      </c>
    </row>
    <row r="21" spans="1:6" ht="15.6" customHeight="1" x14ac:dyDescent="0.2">
      <c r="A21" s="54" t="s">
        <v>33</v>
      </c>
      <c r="B21" s="31">
        <v>9.8000000000000004E-2</v>
      </c>
    </row>
    <row r="22" spans="1:6" ht="15.6" customHeight="1" x14ac:dyDescent="0.2">
      <c r="A22" s="5" t="s">
        <v>35</v>
      </c>
      <c r="B22" s="31">
        <v>5.0999999999999997E-2</v>
      </c>
    </row>
    <row r="23" spans="1:6" ht="15.6" customHeight="1" x14ac:dyDescent="0.2">
      <c r="A23" s="5" t="s">
        <v>36</v>
      </c>
      <c r="B23" s="31">
        <v>3.9E-2</v>
      </c>
    </row>
    <row r="24" spans="1:6" ht="15.6" customHeight="1" x14ac:dyDescent="0.2">
      <c r="A24" s="32" t="s">
        <v>37</v>
      </c>
      <c r="B24" s="31">
        <v>1.4999999999999999E-2</v>
      </c>
    </row>
    <row r="25" spans="1:6" ht="15.6" customHeight="1" x14ac:dyDescent="0.2">
      <c r="A25" s="5" t="s">
        <v>46</v>
      </c>
      <c r="B25" s="33">
        <v>0.01</v>
      </c>
    </row>
    <row r="26" spans="1:6" ht="15.6" customHeight="1" x14ac:dyDescent="0.2">
      <c r="A26" s="11" t="s">
        <v>31</v>
      </c>
      <c r="B26" s="34">
        <v>4.1000000000000002E-2</v>
      </c>
    </row>
    <row r="29" spans="1:6" ht="15.6" customHeight="1" x14ac:dyDescent="0.2">
      <c r="A29" s="16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4"/>
  <sheetViews>
    <sheetView workbookViewId="0">
      <selection activeCell="A2" sqref="A2:E2"/>
    </sheetView>
  </sheetViews>
  <sheetFormatPr defaultColWidth="8.85546875" defaultRowHeight="12" x14ac:dyDescent="0.2"/>
  <cols>
    <col min="1" max="1" width="50.5703125" style="9" customWidth="1"/>
    <col min="2" max="2" width="11.85546875" style="9" customWidth="1"/>
    <col min="3" max="4" width="8.85546875" style="9"/>
    <col min="5" max="5" width="11.85546875" style="9" customWidth="1"/>
    <col min="6" max="16384" width="8.85546875" style="9"/>
  </cols>
  <sheetData>
    <row r="2" spans="1:6" ht="36" customHeight="1" x14ac:dyDescent="0.2">
      <c r="A2" s="78" t="s">
        <v>47</v>
      </c>
      <c r="B2" s="78"/>
      <c r="C2" s="78"/>
      <c r="D2" s="78"/>
      <c r="E2" s="78"/>
    </row>
    <row r="3" spans="1:6" ht="16.5" customHeight="1" thickBot="1" x14ac:dyDescent="0.25">
      <c r="A3" s="75"/>
      <c r="B3" s="74"/>
      <c r="C3" s="74"/>
      <c r="D3" s="74"/>
      <c r="E3" s="74"/>
    </row>
    <row r="4" spans="1:6" s="16" customFormat="1" ht="21" customHeight="1" thickBot="1" x14ac:dyDescent="0.25">
      <c r="A4" s="87"/>
      <c r="B4" s="82" t="s">
        <v>0</v>
      </c>
      <c r="C4" s="83"/>
      <c r="D4" s="83"/>
      <c r="E4" s="83"/>
    </row>
    <row r="5" spans="1:6" ht="48.75" thickBot="1" x14ac:dyDescent="0.25">
      <c r="A5" s="88"/>
      <c r="B5" s="35" t="s">
        <v>1</v>
      </c>
      <c r="C5" s="36" t="s">
        <v>2</v>
      </c>
      <c r="D5" s="69" t="s">
        <v>3</v>
      </c>
      <c r="E5" s="70" t="s">
        <v>51</v>
      </c>
    </row>
    <row r="6" spans="1:6" x14ac:dyDescent="0.2">
      <c r="A6" s="37" t="s">
        <v>4</v>
      </c>
      <c r="B6" s="38">
        <v>7301</v>
      </c>
      <c r="C6" s="38">
        <v>384059</v>
      </c>
      <c r="D6" s="39">
        <v>344</v>
      </c>
      <c r="E6" s="71">
        <v>324</v>
      </c>
    </row>
    <row r="7" spans="1:6" x14ac:dyDescent="0.2">
      <c r="A7" s="40" t="s">
        <v>5</v>
      </c>
      <c r="B7" s="41"/>
      <c r="C7" s="41"/>
      <c r="D7" s="41"/>
      <c r="E7" s="72"/>
    </row>
    <row r="8" spans="1:6" ht="19.149999999999999" customHeight="1" x14ac:dyDescent="0.2">
      <c r="A8" s="42" t="s">
        <v>6</v>
      </c>
      <c r="B8" s="43" t="s">
        <v>7</v>
      </c>
      <c r="C8" s="44">
        <v>156990</v>
      </c>
      <c r="D8" s="43">
        <v>68</v>
      </c>
      <c r="E8" s="72" t="s">
        <v>7</v>
      </c>
      <c r="F8" s="18"/>
    </row>
    <row r="9" spans="1:6" ht="36" x14ac:dyDescent="0.2">
      <c r="A9" s="42" t="s">
        <v>8</v>
      </c>
      <c r="B9" s="55" t="s">
        <v>7</v>
      </c>
      <c r="C9" s="56">
        <v>68924</v>
      </c>
      <c r="D9" s="55">
        <v>10</v>
      </c>
      <c r="E9" s="72" t="s">
        <v>7</v>
      </c>
      <c r="F9" s="18"/>
    </row>
    <row r="10" spans="1:6" ht="24" x14ac:dyDescent="0.2">
      <c r="A10" s="42" t="s">
        <v>10</v>
      </c>
      <c r="B10" s="55">
        <v>2869</v>
      </c>
      <c r="C10" s="56">
        <v>55449</v>
      </c>
      <c r="D10" s="55" t="s">
        <v>50</v>
      </c>
      <c r="E10" s="72" t="s">
        <v>7</v>
      </c>
      <c r="F10" s="18"/>
    </row>
    <row r="11" spans="1:6" ht="24" x14ac:dyDescent="0.2">
      <c r="A11" s="42" t="s">
        <v>9</v>
      </c>
      <c r="B11" s="55">
        <v>5</v>
      </c>
      <c r="C11" s="56">
        <v>29056</v>
      </c>
      <c r="D11" s="55">
        <v>17</v>
      </c>
      <c r="E11" s="72" t="s">
        <v>50</v>
      </c>
      <c r="F11" s="18"/>
    </row>
    <row r="12" spans="1:6" x14ac:dyDescent="0.2">
      <c r="A12" s="42" t="s">
        <v>12</v>
      </c>
      <c r="B12" s="55" t="s">
        <v>7</v>
      </c>
      <c r="C12" s="56">
        <v>13918</v>
      </c>
      <c r="D12" s="55">
        <v>5</v>
      </c>
      <c r="E12" s="72" t="s">
        <v>50</v>
      </c>
      <c r="F12" s="18"/>
    </row>
    <row r="13" spans="1:6" ht="24" x14ac:dyDescent="0.2">
      <c r="A13" s="42" t="s">
        <v>13</v>
      </c>
      <c r="B13" s="55">
        <v>4090</v>
      </c>
      <c r="C13" s="56">
        <v>13685</v>
      </c>
      <c r="D13" s="55" t="s">
        <v>7</v>
      </c>
      <c r="E13" s="72" t="s">
        <v>7</v>
      </c>
      <c r="F13" s="18"/>
    </row>
    <row r="14" spans="1:6" ht="24" x14ac:dyDescent="0.2">
      <c r="A14" s="42" t="s">
        <v>11</v>
      </c>
      <c r="B14" s="55">
        <v>4</v>
      </c>
      <c r="C14" s="56">
        <v>11880</v>
      </c>
      <c r="D14" s="55" t="s">
        <v>50</v>
      </c>
      <c r="E14" s="72" t="s">
        <v>50</v>
      </c>
      <c r="F14" s="18"/>
    </row>
    <row r="15" spans="1:6" ht="48" x14ac:dyDescent="0.2">
      <c r="A15" s="42" t="s">
        <v>14</v>
      </c>
      <c r="B15" s="55" t="s">
        <v>7</v>
      </c>
      <c r="C15" s="56">
        <v>11682</v>
      </c>
      <c r="D15" s="55">
        <v>4</v>
      </c>
      <c r="E15" s="72" t="s">
        <v>7</v>
      </c>
      <c r="F15" s="18"/>
    </row>
    <row r="16" spans="1:6" ht="36" x14ac:dyDescent="0.2">
      <c r="A16" s="42" t="s">
        <v>15</v>
      </c>
      <c r="B16" s="55" t="s">
        <v>7</v>
      </c>
      <c r="C16" s="56">
        <v>7103</v>
      </c>
      <c r="D16" s="55">
        <v>15</v>
      </c>
      <c r="E16" s="72" t="s">
        <v>7</v>
      </c>
      <c r="F16" s="18"/>
    </row>
    <row r="17" spans="1:6" ht="24" x14ac:dyDescent="0.2">
      <c r="A17" s="42" t="s">
        <v>16</v>
      </c>
      <c r="B17" s="55" t="s">
        <v>50</v>
      </c>
      <c r="C17" s="56">
        <v>6524</v>
      </c>
      <c r="D17" s="55">
        <v>4</v>
      </c>
      <c r="E17" s="72" t="s">
        <v>7</v>
      </c>
      <c r="F17" s="18"/>
    </row>
    <row r="18" spans="1:6" ht="36" x14ac:dyDescent="0.2">
      <c r="A18" s="42" t="s">
        <v>17</v>
      </c>
      <c r="B18" s="55">
        <v>331</v>
      </c>
      <c r="C18" s="56">
        <v>3575</v>
      </c>
      <c r="D18" s="55">
        <v>5</v>
      </c>
      <c r="E18" s="72" t="s">
        <v>7</v>
      </c>
      <c r="F18" s="18"/>
    </row>
    <row r="19" spans="1:6" ht="48" x14ac:dyDescent="0.2">
      <c r="A19" s="42" t="s">
        <v>18</v>
      </c>
      <c r="B19" s="55" t="s">
        <v>50</v>
      </c>
      <c r="C19" s="56">
        <v>1080</v>
      </c>
      <c r="D19" s="55">
        <v>122</v>
      </c>
      <c r="E19" s="72">
        <v>223</v>
      </c>
      <c r="F19" s="18"/>
    </row>
    <row r="20" spans="1:6" ht="12.75" thickBot="1" x14ac:dyDescent="0.25">
      <c r="A20" s="45" t="s">
        <v>19</v>
      </c>
      <c r="B20" s="57" t="s">
        <v>7</v>
      </c>
      <c r="C20" s="58">
        <v>4193</v>
      </c>
      <c r="D20" s="57">
        <v>90</v>
      </c>
      <c r="E20" s="73">
        <v>95</v>
      </c>
      <c r="F20" s="18"/>
    </row>
    <row r="21" spans="1:6" x14ac:dyDescent="0.2">
      <c r="E21" s="67"/>
    </row>
    <row r="22" spans="1:6" ht="12.75" x14ac:dyDescent="0.2">
      <c r="A22" s="46" t="s">
        <v>41</v>
      </c>
      <c r="B22" s="47"/>
      <c r="C22" s="47"/>
      <c r="D22" s="47"/>
      <c r="E22" s="68"/>
      <c r="F22" s="47"/>
    </row>
    <row r="23" spans="1:6" ht="12.75" x14ac:dyDescent="0.2">
      <c r="A23" s="48" t="s">
        <v>42</v>
      </c>
      <c r="B23" s="47"/>
      <c r="C23" s="47"/>
      <c r="D23" s="47"/>
      <c r="E23" s="68"/>
      <c r="F23" s="47"/>
    </row>
    <row r="24" spans="1:6" ht="12.75" x14ac:dyDescent="0.2">
      <c r="A24" s="49" t="s">
        <v>43</v>
      </c>
      <c r="B24" s="49"/>
      <c r="C24" s="49"/>
      <c r="D24" s="49"/>
      <c r="E24" s="68"/>
      <c r="F24" s="49"/>
    </row>
  </sheetData>
  <mergeCells count="3">
    <mergeCell ref="A4:A5"/>
    <mergeCell ref="B4:E4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3"/>
  <sheetViews>
    <sheetView workbookViewId="0">
      <selection activeCell="A2" sqref="A2:XFD2"/>
    </sheetView>
  </sheetViews>
  <sheetFormatPr defaultColWidth="8.85546875" defaultRowHeight="15.6" customHeight="1" x14ac:dyDescent="0.2"/>
  <cols>
    <col min="1" max="1" width="57.85546875" style="1" customWidth="1"/>
    <col min="2" max="2" width="10.85546875" style="1" customWidth="1"/>
    <col min="3" max="3" width="12.42578125" style="1" customWidth="1"/>
    <col min="4" max="4" width="8.85546875" style="1"/>
    <col min="5" max="5" width="11.7109375" style="1" customWidth="1"/>
    <col min="6" max="6" width="10.28515625" style="1" customWidth="1"/>
    <col min="7" max="16384" width="8.85546875" style="1"/>
  </cols>
  <sheetData>
    <row r="2" spans="1:6" s="81" customFormat="1" ht="14.25" customHeight="1" x14ac:dyDescent="0.2">
      <c r="A2" s="80" t="s">
        <v>48</v>
      </c>
      <c r="B2" s="80"/>
      <c r="C2" s="80"/>
      <c r="D2" s="80"/>
    </row>
    <row r="16" spans="1:6" s="9" customFormat="1" ht="15.6" customHeight="1" x14ac:dyDescent="0.2">
      <c r="B16" s="14"/>
      <c r="C16" s="14"/>
      <c r="D16" s="14"/>
      <c r="E16" s="15"/>
      <c r="F16" s="15"/>
    </row>
    <row r="17" spans="1:7" s="9" customFormat="1" ht="15.6" customHeight="1" x14ac:dyDescent="0.2">
      <c r="A17" s="16"/>
      <c r="E17" s="17"/>
      <c r="F17" s="17"/>
    </row>
    <row r="18" spans="1:7" s="9" customFormat="1" ht="15.6" customHeight="1" x14ac:dyDescent="0.2">
      <c r="A18" s="16"/>
      <c r="C18" s="18"/>
    </row>
    <row r="19" spans="1:7" s="9" customFormat="1" ht="15.6" customHeight="1" x14ac:dyDescent="0.2">
      <c r="A19" s="79"/>
      <c r="B19" s="79"/>
    </row>
    <row r="20" spans="1:7" ht="15.6" customHeight="1" x14ac:dyDescent="0.2">
      <c r="A20" s="50"/>
      <c r="B20" s="3">
        <v>2017</v>
      </c>
      <c r="C20" s="52">
        <v>2018</v>
      </c>
      <c r="D20" s="59">
        <v>2019</v>
      </c>
      <c r="E20" s="59">
        <v>2020</v>
      </c>
      <c r="F20" s="66">
        <v>2021</v>
      </c>
      <c r="G20" s="9"/>
    </row>
    <row r="21" spans="1:7" ht="15.6" customHeight="1" x14ac:dyDescent="0.2">
      <c r="A21" s="5" t="s">
        <v>38</v>
      </c>
      <c r="B21" s="8">
        <v>289.3</v>
      </c>
      <c r="C21" s="8">
        <v>302.60000000000002</v>
      </c>
      <c r="D21" s="61">
        <v>328.5</v>
      </c>
      <c r="E21" s="62">
        <v>386.3</v>
      </c>
      <c r="F21" s="62">
        <v>540.79999999999995</v>
      </c>
      <c r="G21" s="9"/>
    </row>
    <row r="22" spans="1:7" ht="15.6" customHeight="1" x14ac:dyDescent="0.2">
      <c r="A22" s="5" t="s">
        <v>39</v>
      </c>
      <c r="B22" s="8">
        <v>128</v>
      </c>
      <c r="C22" s="8">
        <v>129.4</v>
      </c>
      <c r="D22" s="18">
        <v>131.4</v>
      </c>
      <c r="E22" s="60">
        <v>133.19999999999999</v>
      </c>
      <c r="F22" s="60">
        <v>219.3</v>
      </c>
      <c r="G22" s="9"/>
    </row>
    <row r="23" spans="1:7" ht="15.6" customHeight="1" x14ac:dyDescent="0.2">
      <c r="A23" s="11" t="s">
        <v>40</v>
      </c>
      <c r="B23" s="51">
        <f>B22/B21*100</f>
        <v>44.244728655375042</v>
      </c>
      <c r="C23" s="51">
        <f>C22/C21*100</f>
        <v>42.762723066754795</v>
      </c>
      <c r="D23" s="51">
        <v>40</v>
      </c>
      <c r="E23" s="63">
        <v>34.5</v>
      </c>
      <c r="F23" s="63">
        <v>40.5</v>
      </c>
      <c r="G23" s="9"/>
    </row>
  </sheetData>
  <mergeCells count="2">
    <mergeCell ref="A19:B19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Tabelul 1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2022-04-29T10:39:00Z</dcterms:modified>
</cp:coreProperties>
</file>