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Utilizator Inga\Desktop\Subutilizarea FM_trim I 2023\New folder\"/>
    </mc:Choice>
  </mc:AlternateContent>
  <xr:revisionPtr revIDLastSave="0" documentId="13_ncr:1_{AA8F47A4-3000-4193-BD60-E0DCFA0DFAE0}" xr6:coauthVersionLast="47" xr6:coauthVersionMax="47" xr10:uidLastSave="{00000000-0000-0000-0000-000000000000}"/>
  <bookViews>
    <workbookView xWindow="13260" yWindow="195" windowWidth="15165" windowHeight="15465" tabRatio="945" xr2:uid="{00000000-000D-0000-FFFF-FFFF00000000}"/>
  </bookViews>
  <sheets>
    <sheet name="Figura 1" sheetId="13" r:id="rId1"/>
    <sheet name="Figura 2" sheetId="11" r:id="rId2"/>
    <sheet name="Figura 3" sheetId="16" r:id="rId3"/>
    <sheet name="Figura 4" sheetId="15" r:id="rId4"/>
    <sheet name="Diagrama 1" sheetId="1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5" i="13" l="1"/>
  <c r="J110" i="13" s="1"/>
  <c r="I95" i="13"/>
  <c r="I109" i="13" s="1"/>
  <c r="H95" i="13"/>
  <c r="H110" i="13" s="1"/>
  <c r="G95" i="13"/>
  <c r="G110" i="13" s="1"/>
  <c r="F95" i="13"/>
  <c r="F110" i="13" s="1"/>
  <c r="E95" i="13"/>
  <c r="E109" i="13" s="1"/>
  <c r="D95" i="13"/>
  <c r="D110" i="13" s="1"/>
  <c r="C95" i="13"/>
  <c r="C110" i="13" s="1"/>
  <c r="J87" i="13"/>
  <c r="J101" i="13" s="1"/>
  <c r="I87" i="13"/>
  <c r="I101" i="13" s="1"/>
  <c r="H87" i="13"/>
  <c r="H101" i="13" s="1"/>
  <c r="G87" i="13"/>
  <c r="G101" i="13" s="1"/>
  <c r="F87" i="13"/>
  <c r="F101" i="13" s="1"/>
  <c r="E87" i="13"/>
  <c r="E100" i="13" s="1"/>
  <c r="D87" i="13"/>
  <c r="D101" i="13" s="1"/>
  <c r="C87" i="13"/>
  <c r="C101" i="13" s="1"/>
  <c r="I99" i="13" l="1"/>
  <c r="E101" i="13"/>
  <c r="E108" i="13"/>
  <c r="I108" i="13"/>
  <c r="E110" i="13"/>
  <c r="C99" i="13"/>
  <c r="G99" i="13"/>
  <c r="C100" i="13"/>
  <c r="G100" i="13"/>
  <c r="C108" i="13"/>
  <c r="G108" i="13"/>
  <c r="C109" i="13"/>
  <c r="G109" i="13"/>
  <c r="D99" i="13"/>
  <c r="H99" i="13"/>
  <c r="D100" i="13"/>
  <c r="H100" i="13"/>
  <c r="D108" i="13"/>
  <c r="H108" i="13"/>
  <c r="D109" i="13"/>
  <c r="H109" i="13"/>
  <c r="I100" i="13"/>
  <c r="I110" i="13"/>
  <c r="E99" i="13"/>
  <c r="F99" i="13"/>
  <c r="J99" i="13"/>
  <c r="F100" i="13"/>
  <c r="J100" i="13"/>
  <c r="F108" i="13"/>
  <c r="J108" i="13"/>
  <c r="F109" i="13"/>
  <c r="J109" i="13"/>
</calcChain>
</file>

<file path=xl/sharedStrings.xml><?xml version="1.0" encoding="utf-8"?>
<sst xmlns="http://schemas.openxmlformats.org/spreadsheetml/2006/main" count="143" uniqueCount="49">
  <si>
    <t>Bărbați</t>
  </si>
  <si>
    <t>Femei</t>
  </si>
  <si>
    <t>Total</t>
  </si>
  <si>
    <t>Rata de ocupare</t>
  </si>
  <si>
    <t>LU1</t>
  </si>
  <si>
    <t>LU2</t>
  </si>
  <si>
    <t>LU3</t>
  </si>
  <si>
    <t>LU4</t>
  </si>
  <si>
    <t>trim. I
2019</t>
  </si>
  <si>
    <t>trim. II
2019</t>
  </si>
  <si>
    <t>trim. III
2019</t>
  </si>
  <si>
    <t>trim. IV
2019</t>
  </si>
  <si>
    <t>trim. I
2020</t>
  </si>
  <si>
    <t>trim. II
2020</t>
  </si>
  <si>
    <t>trim. III
2020</t>
  </si>
  <si>
    <t>trim. IV
2020</t>
  </si>
  <si>
    <t>Subocupare</t>
  </si>
  <si>
    <t>Șomaj</t>
  </si>
  <si>
    <t>Forța de muncă potențială</t>
  </si>
  <si>
    <t>În procente față de forța de muncă extinsă</t>
  </si>
  <si>
    <t>mii</t>
  </si>
  <si>
    <t>Forța de muncă potențoală</t>
  </si>
  <si>
    <t>Declinul pieței muncii</t>
  </si>
  <si>
    <t>Declinul pieței muncii (subutilizarea forței de muncă) după componente pe trimestre,%</t>
  </si>
  <si>
    <t>Ocuparea</t>
  </si>
  <si>
    <t>în % față de forța de muncă extinsă</t>
  </si>
  <si>
    <t>în % față de populație</t>
  </si>
  <si>
    <t>Declinul pieței muncii, %</t>
  </si>
  <si>
    <t>mii persoane</t>
  </si>
  <si>
    <t>Feme</t>
  </si>
  <si>
    <t>I</t>
  </si>
  <si>
    <t>II</t>
  </si>
  <si>
    <t>III</t>
  </si>
  <si>
    <t>IV</t>
  </si>
  <si>
    <t>Forța de muncă subutilizată, mii persoane</t>
  </si>
  <si>
    <t>Urban</t>
  </si>
  <si>
    <t>Rural</t>
  </si>
  <si>
    <t>55-64 ani</t>
  </si>
  <si>
    <t>25-54 ani</t>
  </si>
  <si>
    <t>15-24 ani</t>
  </si>
  <si>
    <t>65 ani +</t>
  </si>
  <si>
    <r>
      <t>Figura 1.</t>
    </r>
    <r>
      <rPr>
        <b/>
        <i/>
        <sz val="9"/>
        <color theme="1"/>
        <rFont val="Arial"/>
        <family val="2"/>
        <charset val="204"/>
      </rPr>
      <t xml:space="preserve"> Evoluția forței de muncă subutilizate pe trimestre, anii 2021-2023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</si>
  <si>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Forța de muncă subutilizată după componente pe trimestre, anii 2021-2023</t>
    </r>
  </si>
  <si>
    <r>
      <t>Figura 4.</t>
    </r>
    <r>
      <rPr>
        <b/>
        <i/>
        <sz val="9"/>
        <color theme="1"/>
        <rFont val="Arial"/>
        <family val="2"/>
        <charset val="204"/>
      </rPr>
      <t xml:space="preserve"> Distribuția indicatorilor BIM de subutilizare a forței de muncă pe sexe și medii, trimestrul I 2023</t>
    </r>
  </si>
  <si>
    <r>
      <t xml:space="preserve">Figura 3. </t>
    </r>
    <r>
      <rPr>
        <b/>
        <i/>
        <sz val="9"/>
        <color theme="1"/>
        <rFont val="Arial"/>
        <family val="2"/>
      </rPr>
      <t>Rata de subutilizare a forței de muncă pe sexe și grupe de vârstă, trimestrul I 2023</t>
    </r>
  </si>
  <si>
    <t>Diagrama 1. Subutilizarea forței de muncă în trimestrul I 2023</t>
  </si>
  <si>
    <t>Rate de subutilizare a forței de muncă conform BIM:</t>
  </si>
  <si>
    <r>
      <t xml:space="preserve">Forța de muncă subutilizată </t>
    </r>
    <r>
      <rPr>
        <sz val="9"/>
        <rFont val="Arial"/>
        <family val="2"/>
      </rPr>
      <t>(121,8 mii)</t>
    </r>
  </si>
  <si>
    <r>
      <t xml:space="preserve">Forța de muncă extinsă </t>
    </r>
    <r>
      <rPr>
        <sz val="9"/>
        <rFont val="Arial"/>
        <family val="2"/>
      </rPr>
      <t>(949,3 mii)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</si>
</sst>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13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2" applyFont="1"/>
    <xf numFmtId="164" fontId="3" fillId="0" borderId="1" xfId="2" applyNumberFormat="1" applyFont="1" applyBorder="1"/>
    <xf numFmtId="0" fontId="3" fillId="0" borderId="1" xfId="2" applyFont="1" applyBorder="1" applyAlignment="1">
      <alignment horizontal="left" vertical="top"/>
    </xf>
    <xf numFmtId="164" fontId="3" fillId="0" borderId="1" xfId="2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2" applyFont="1"/>
    <xf numFmtId="0" fontId="3" fillId="0" borderId="0" xfId="2" applyFont="1" applyAlignment="1">
      <alignment horizontal="left" vertical="top"/>
    </xf>
    <xf numFmtId="164" fontId="3" fillId="0" borderId="0" xfId="2" applyNumberFormat="1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/>
    <xf numFmtId="0" fontId="3" fillId="0" borderId="5" xfId="0" applyFont="1" applyBorder="1"/>
    <xf numFmtId="164" fontId="5" fillId="0" borderId="0" xfId="2" applyNumberFormat="1" applyFont="1"/>
    <xf numFmtId="0" fontId="5" fillId="0" borderId="0" xfId="2" applyFont="1"/>
    <xf numFmtId="0" fontId="5" fillId="0" borderId="0" xfId="2" applyFont="1" applyAlignment="1">
      <alignment horizontal="left" vertical="top" readingOrder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top" wrapText="1"/>
    </xf>
    <xf numFmtId="164" fontId="5" fillId="0" borderId="0" xfId="2" applyNumberFormat="1" applyFont="1" applyAlignment="1">
      <alignment vertical="center"/>
    </xf>
    <xf numFmtId="164" fontId="8" fillId="0" borderId="0" xfId="2" applyNumberFormat="1" applyFont="1" applyAlignment="1">
      <alignment wrapText="1"/>
    </xf>
    <xf numFmtId="0" fontId="3" fillId="0" borderId="0" xfId="2" applyFont="1" applyAlignment="1">
      <alignment vertical="top"/>
    </xf>
    <xf numFmtId="164" fontId="3" fillId="0" borderId="0" xfId="2" applyNumberFormat="1" applyFont="1" applyAlignment="1">
      <alignment vertical="top"/>
    </xf>
    <xf numFmtId="0" fontId="3" fillId="0" borderId="0" xfId="2" applyFont="1" applyAlignment="1">
      <alignment horizontal="left" vertical="top" wrapText="1" indent="2"/>
    </xf>
    <xf numFmtId="0" fontId="3" fillId="0" borderId="0" xfId="2" applyFont="1" applyAlignment="1">
      <alignment horizontal="left" vertical="top" wrapText="1" indent="4"/>
    </xf>
    <xf numFmtId="0" fontId="3" fillId="0" borderId="0" xfId="2" applyFont="1" applyAlignment="1">
      <alignment horizontal="left" vertical="top" wrapText="1"/>
    </xf>
    <xf numFmtId="164" fontId="3" fillId="0" borderId="0" xfId="2" applyNumberFormat="1" applyFont="1" applyAlignment="1">
      <alignment horizontal="left" vertical="top"/>
    </xf>
    <xf numFmtId="0" fontId="9" fillId="0" borderId="0" xfId="2" applyFont="1" applyAlignment="1">
      <alignment horizontal="left" vertical="top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164" fontId="3" fillId="0" borderId="0" xfId="2" applyNumberFormat="1" applyFont="1" applyAlignment="1">
      <alignment horizontal="right" vertical="center"/>
    </xf>
    <xf numFmtId="0" fontId="3" fillId="0" borderId="1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vertical="center"/>
    </xf>
    <xf numFmtId="164" fontId="8" fillId="0" borderId="1" xfId="2" applyNumberFormat="1" applyFont="1" applyBorder="1" applyAlignment="1">
      <alignment wrapText="1"/>
    </xf>
    <xf numFmtId="164" fontId="3" fillId="0" borderId="1" xfId="2" applyNumberFormat="1" applyFont="1" applyBorder="1" applyAlignment="1">
      <alignment vertical="top"/>
    </xf>
    <xf numFmtId="164" fontId="5" fillId="2" borderId="1" xfId="2" applyNumberFormat="1" applyFont="1" applyFill="1" applyBorder="1" applyAlignment="1">
      <alignment vertical="center"/>
    </xf>
    <xf numFmtId="0" fontId="3" fillId="0" borderId="1" xfId="2" applyFont="1" applyBorder="1" applyAlignment="1">
      <alignment horizontal="left" vertical="top" wrapText="1"/>
    </xf>
    <xf numFmtId="0" fontId="3" fillId="0" borderId="0" xfId="2" applyFont="1" applyAlignment="1">
      <alignment horizontal="right" vertical="top"/>
    </xf>
    <xf numFmtId="164" fontId="5" fillId="0" borderId="1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5" fillId="0" borderId="0" xfId="1" applyFont="1" applyAlignment="1">
      <alignment horizontal="center" vertical="center" wrapText="1"/>
    </xf>
    <xf numFmtId="164" fontId="3" fillId="0" borderId="0" xfId="2" applyNumberFormat="1" applyFont="1"/>
    <xf numFmtId="164" fontId="3" fillId="0" borderId="4" xfId="2" applyNumberFormat="1" applyFont="1" applyBorder="1"/>
    <xf numFmtId="0" fontId="5" fillId="0" borderId="7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right" vertical="top"/>
    </xf>
    <xf numFmtId="0" fontId="3" fillId="0" borderId="9" xfId="0" applyFont="1" applyBorder="1"/>
    <xf numFmtId="0" fontId="3" fillId="0" borderId="4" xfId="0" applyFont="1" applyBorder="1"/>
    <xf numFmtId="0" fontId="3" fillId="0" borderId="11" xfId="0" applyFont="1" applyBorder="1"/>
    <xf numFmtId="0" fontId="3" fillId="0" borderId="6" xfId="0" applyFont="1" applyBorder="1"/>
    <xf numFmtId="0" fontId="3" fillId="0" borderId="8" xfId="0" applyFont="1" applyBorder="1"/>
    <xf numFmtId="164" fontId="3" fillId="0" borderId="0" xfId="0" applyNumberFormat="1" applyFont="1"/>
    <xf numFmtId="0" fontId="3" fillId="0" borderId="2" xfId="0" applyFont="1" applyBorder="1"/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4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0" xfId="0" applyFont="1" applyBorder="1"/>
    <xf numFmtId="164" fontId="3" fillId="0" borderId="11" xfId="0" applyNumberFormat="1" applyFont="1" applyBorder="1"/>
    <xf numFmtId="164" fontId="3" fillId="0" borderId="10" xfId="0" applyNumberFormat="1" applyFont="1" applyBorder="1"/>
    <xf numFmtId="164" fontId="3" fillId="0" borderId="2" xfId="2" applyNumberFormat="1" applyFont="1" applyBorder="1" applyAlignment="1">
      <alignment horizontal="right"/>
    </xf>
    <xf numFmtId="0" fontId="9" fillId="0" borderId="0" xfId="0" applyFont="1" applyAlignment="1">
      <alignment horizontal="center" vertical="top"/>
    </xf>
    <xf numFmtId="164" fontId="3" fillId="0" borderId="7" xfId="2" applyNumberFormat="1" applyFont="1" applyBorder="1"/>
    <xf numFmtId="164" fontId="3" fillId="0" borderId="9" xfId="2" applyNumberFormat="1" applyFont="1" applyBorder="1"/>
    <xf numFmtId="164" fontId="3" fillId="0" borderId="5" xfId="2" applyNumberFormat="1" applyFont="1" applyBorder="1"/>
    <xf numFmtId="164" fontId="5" fillId="0" borderId="14" xfId="3" applyNumberFormat="1" applyFont="1" applyBorder="1"/>
    <xf numFmtId="164" fontId="5" fillId="0" borderId="10" xfId="3" applyNumberFormat="1" applyFont="1" applyBorder="1"/>
    <xf numFmtId="164" fontId="5" fillId="0" borderId="0" xfId="3" applyNumberFormat="1" applyFont="1"/>
    <xf numFmtId="0" fontId="5" fillId="0" borderId="0" xfId="3" applyFont="1"/>
    <xf numFmtId="0" fontId="8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vertical="top" wrapText="1"/>
    </xf>
    <xf numFmtId="0" fontId="8" fillId="0" borderId="1" xfId="3" applyFont="1" applyBorder="1" applyAlignment="1">
      <alignment horizontal="center" vertical="center" wrapText="1"/>
    </xf>
    <xf numFmtId="0" fontId="8" fillId="0" borderId="0" xfId="3" applyFont="1" applyAlignment="1">
      <alignment vertical="top" wrapText="1"/>
    </xf>
    <xf numFmtId="164" fontId="8" fillId="0" borderId="0" xfId="3" applyNumberFormat="1" applyFont="1" applyAlignment="1">
      <alignment horizontal="right" wrapText="1"/>
    </xf>
    <xf numFmtId="0" fontId="8" fillId="0" borderId="5" xfId="3" applyFont="1" applyBorder="1" applyAlignment="1">
      <alignment vertical="top" wrapText="1"/>
    </xf>
    <xf numFmtId="0" fontId="8" fillId="0" borderId="9" xfId="3" applyFont="1" applyBorder="1" applyAlignment="1">
      <alignment vertical="top" wrapText="1"/>
    </xf>
    <xf numFmtId="164" fontId="5" fillId="0" borderId="2" xfId="3" applyNumberFormat="1" applyFont="1" applyBorder="1"/>
    <xf numFmtId="165" fontId="10" fillId="0" borderId="0" xfId="3" applyNumberFormat="1" applyFont="1" applyAlignment="1">
      <alignment horizontal="right" wrapText="1"/>
    </xf>
    <xf numFmtId="0" fontId="3" fillId="0" borderId="1" xfId="0" applyFont="1" applyBorder="1"/>
    <xf numFmtId="164" fontId="3" fillId="0" borderId="1" xfId="0" applyNumberFormat="1" applyFont="1" applyBorder="1"/>
    <xf numFmtId="164" fontId="5" fillId="2" borderId="7" xfId="2" applyNumberFormat="1" applyFont="1" applyFill="1" applyBorder="1"/>
    <xf numFmtId="164" fontId="5" fillId="2" borderId="9" xfId="2" applyNumberFormat="1" applyFont="1" applyFill="1" applyBorder="1"/>
    <xf numFmtId="164" fontId="3" fillId="0" borderId="5" xfId="2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64" fontId="3" fillId="0" borderId="9" xfId="2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2" fontId="3" fillId="0" borderId="0" xfId="0" applyNumberFormat="1" applyFont="1"/>
    <xf numFmtId="0" fontId="3" fillId="0" borderId="1" xfId="2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164" fontId="3" fillId="0" borderId="1" xfId="2" applyNumberFormat="1" applyFont="1" applyBorder="1" applyAlignment="1">
      <alignment horizontal="right"/>
    </xf>
    <xf numFmtId="0" fontId="8" fillId="0" borderId="12" xfId="3" applyFont="1" applyBorder="1" applyAlignment="1">
      <alignment horizontal="center" vertical="center" wrapText="1"/>
    </xf>
    <xf numFmtId="0" fontId="13" fillId="0" borderId="0" xfId="5"/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5" fillId="0" borderId="0" xfId="5" applyFont="1" applyAlignment="1">
      <alignment horizontal="left" vertical="center" indent="4"/>
    </xf>
    <xf numFmtId="0" fontId="17" fillId="0" borderId="0" xfId="5" applyFont="1" applyAlignment="1">
      <alignment vertical="center"/>
    </xf>
    <xf numFmtId="0" fontId="18" fillId="0" borderId="0" xfId="5" applyFont="1" applyAlignment="1">
      <alignment horizontal="justify" vertical="center"/>
    </xf>
    <xf numFmtId="0" fontId="17" fillId="0" borderId="0" xfId="5" applyFont="1" applyAlignment="1">
      <alignment horizontal="justify" vertical="center"/>
    </xf>
    <xf numFmtId="0" fontId="13" fillId="0" borderId="0" xfId="5" applyAlignment="1">
      <alignment vertical="center"/>
    </xf>
    <xf numFmtId="0" fontId="18" fillId="0" borderId="0" xfId="5" applyFont="1" applyAlignment="1">
      <alignment horizontal="left" vertical="center" indent="15"/>
    </xf>
    <xf numFmtId="0" fontId="20" fillId="0" borderId="0" xfId="5" applyFont="1" applyAlignment="1">
      <alignment vertical="center"/>
    </xf>
    <xf numFmtId="0" fontId="11" fillId="0" borderId="0" xfId="5" applyFont="1"/>
    <xf numFmtId="0" fontId="19" fillId="0" borderId="0" xfId="5" applyFont="1" applyAlignment="1">
      <alignment vertical="center"/>
    </xf>
    <xf numFmtId="0" fontId="13" fillId="0" borderId="0" xfId="5" applyAlignment="1">
      <alignment horizontal="left"/>
    </xf>
    <xf numFmtId="0" fontId="18" fillId="0" borderId="0" xfId="5" applyFont="1" applyAlignment="1">
      <alignment vertical="center"/>
    </xf>
    <xf numFmtId="0" fontId="11" fillId="0" borderId="1" xfId="3" applyFont="1" applyBorder="1" applyAlignment="1">
      <alignment vertical="top" wrapText="1"/>
    </xf>
    <xf numFmtId="0" fontId="3" fillId="0" borderId="1" xfId="2" applyFont="1" applyBorder="1" applyAlignment="1">
      <alignment horizontal="right" vertical="top"/>
    </xf>
    <xf numFmtId="164" fontId="8" fillId="0" borderId="0" xfId="3" applyNumberFormat="1" applyFont="1" applyAlignment="1">
      <alignment vertical="top" wrapText="1"/>
    </xf>
    <xf numFmtId="164" fontId="8" fillId="0" borderId="6" xfId="3" applyNumberFormat="1" applyFont="1" applyBorder="1" applyAlignment="1">
      <alignment vertical="top" wrapText="1"/>
    </xf>
    <xf numFmtId="0" fontId="3" fillId="0" borderId="3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3" fillId="0" borderId="13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left" vertical="center" wrapText="1"/>
    </xf>
    <xf numFmtId="0" fontId="19" fillId="0" borderId="0" xfId="5" applyFont="1" applyAlignment="1">
      <alignment horizontal="center" vertical="center"/>
    </xf>
    <xf numFmtId="0" fontId="21" fillId="0" borderId="0" xfId="5" applyFont="1" applyAlignment="1">
      <alignment horizontal="center" vertical="top"/>
    </xf>
  </cellXfs>
  <cellStyles count="6">
    <cellStyle name="Normal" xfId="0" builtinId="0"/>
    <cellStyle name="Normal 2" xfId="1" xr:uid="{00000000-0005-0000-0000-000001000000}"/>
    <cellStyle name="Normal 3" xfId="4" xr:uid="{B29FCB6E-9EB3-4968-A4CF-C0DD99D74948}"/>
    <cellStyle name="Normal 4" xfId="5" xr:uid="{707D1DE8-EF6C-4FF9-B1E3-3DB2C13F2CB1}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F4EFF5"/>
      <color rgb="FFE3D7E5"/>
      <color rgb="FFD1BDD5"/>
      <color rgb="FFD8B3DF"/>
      <color rgb="FFADC6E5"/>
      <color rgb="FFB0ACE6"/>
      <color rgb="FF8084DA"/>
      <color rgb="FFAAC8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1'!$B$125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1'!$C$124:$J$124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1'!$C$125:$J$125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1-457D-B2BD-99AEC2B1FB90}"/>
            </c:ext>
          </c:extLst>
        </c:ser>
        <c:ser>
          <c:idx val="1"/>
          <c:order val="1"/>
          <c:tx>
            <c:strRef>
              <c:f>'Figura 1'!$B$126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1'!$C$124:$J$124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1'!$C$126:$J$126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1-457D-B2BD-99AEC2B1FB90}"/>
            </c:ext>
          </c:extLst>
        </c:ser>
        <c:ser>
          <c:idx val="2"/>
          <c:order val="2"/>
          <c:tx>
            <c:strRef>
              <c:f>'Figura 1'!$B$127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1'!$C$124:$J$124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1'!$C$127:$J$127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1-457D-B2BD-99AEC2B1F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55713818354498E-2"/>
          <c:y val="9.3009210212359819E-2"/>
          <c:w val="0.90238867016622926"/>
          <c:h val="0.66274801015726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4'!$A$19:$A$22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4'!$B$19:$B$22</c:f>
              <c:numCache>
                <c:formatCode>0.0</c:formatCode>
                <c:ptCount val="4"/>
                <c:pt idx="0">
                  <c:v>5.5452770237155748</c:v>
                </c:pt>
                <c:pt idx="1">
                  <c:v>9.6715708907612186</c:v>
                </c:pt>
                <c:pt idx="2">
                  <c:v>8.84733240145491</c:v>
                </c:pt>
                <c:pt idx="3">
                  <c:v>12.829374605645835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6-4B13-9494-724381FD8DA7}"/>
            </c:ext>
          </c:extLst>
        </c:ser>
        <c:ser>
          <c:idx val="1"/>
          <c:order val="1"/>
          <c:tx>
            <c:strRef>
              <c:f>'Figura 4'!$E$18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4'!$A$19:$A$22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4'!$E$19:$E$22</c:f>
              <c:numCache>
                <c:formatCode>0.0</c:formatCode>
                <c:ptCount val="4"/>
                <c:pt idx="0">
                  <c:v>4.897643217358234</c:v>
                </c:pt>
                <c:pt idx="1">
                  <c:v>7.4729340177371917</c:v>
                </c:pt>
                <c:pt idx="2">
                  <c:v>6.9904660457418526</c:v>
                </c:pt>
                <c:pt idx="3">
                  <c:v>9.50908498688311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6-4B13-9494-724381FD8DA7}"/>
            </c:ext>
          </c:extLst>
        </c:ser>
        <c:ser>
          <c:idx val="2"/>
          <c:order val="2"/>
          <c:tx>
            <c:strRef>
              <c:f>'Figura 4'!$F$18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4'!$A$19:$A$22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4'!$F$19:$F$22</c:f>
              <c:numCache>
                <c:formatCode>0.0</c:formatCode>
                <c:ptCount val="4"/>
                <c:pt idx="0">
                  <c:v>6.155303833207566</c:v>
                </c:pt>
                <c:pt idx="1">
                  <c:v>11.742536649059291</c:v>
                </c:pt>
                <c:pt idx="2">
                  <c:v>10.55194247627591</c:v>
                </c:pt>
                <c:pt idx="3">
                  <c:v>15.877412563818162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06-4B13-9494-724381FD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988376"/>
        <c:axId val="608986576"/>
      </c:barChart>
      <c:catAx>
        <c:axId val="60898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8986576"/>
        <c:crosses val="autoZero"/>
        <c:auto val="1"/>
        <c:lblAlgn val="ctr"/>
        <c:lblOffset val="100"/>
        <c:noMultiLvlLbl val="0"/>
      </c:catAx>
      <c:valAx>
        <c:axId val="608986576"/>
        <c:scaling>
          <c:orientation val="minMax"/>
          <c:max val="17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3457598877607356E-2"/>
              <c:y val="4.491380033546757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8988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61724267534335"/>
          <c:y val="0.89121009668480833"/>
          <c:w val="0.54174677780235203"/>
          <c:h val="8.6447303843117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1'!$B$99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1'!$C$98:$J$98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1'!$C$99:$J$99</c:f>
              <c:numCache>
                <c:formatCode>0.0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A-4CE7-89F6-16FFA9768094}"/>
            </c:ext>
          </c:extLst>
        </c:ser>
        <c:ser>
          <c:idx val="1"/>
          <c:order val="1"/>
          <c:tx>
            <c:strRef>
              <c:f>'Figura 1'!$B$100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1'!$C$98:$J$98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1'!$C$100:$J$100</c:f>
              <c:numCache>
                <c:formatCode>0.0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A-4CE7-89F6-16FFA9768094}"/>
            </c:ext>
          </c:extLst>
        </c:ser>
        <c:ser>
          <c:idx val="2"/>
          <c:order val="2"/>
          <c:tx>
            <c:strRef>
              <c:f>'Figura 1'!$B$101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1'!$C$98:$J$98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1'!$C$101:$J$101</c:f>
              <c:numCache>
                <c:formatCode>0.0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A-4CE7-89F6-16FFA976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1'!$B$108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1'!$C$107:$J$107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1'!$C$108:$J$108</c:f>
              <c:numCache>
                <c:formatCode>0.0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4-4E19-8FAD-E026277A2554}"/>
            </c:ext>
          </c:extLst>
        </c:ser>
        <c:ser>
          <c:idx val="1"/>
          <c:order val="1"/>
          <c:tx>
            <c:strRef>
              <c:f>'Figura 1'!$B$109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1'!$C$107:$J$107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1'!$C$109:$J$109</c:f>
              <c:numCache>
                <c:formatCode>0.0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4-4E19-8FAD-E026277A2554}"/>
            </c:ext>
          </c:extLst>
        </c:ser>
        <c:ser>
          <c:idx val="2"/>
          <c:order val="2"/>
          <c:tx>
            <c:strRef>
              <c:f>'Figura 1'!$B$110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1'!$C$107:$J$107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1'!$C$110:$J$110</c:f>
              <c:numCache>
                <c:formatCode>0.0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4-4E19-8FAD-E026277A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1'!$B$126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4B-439A-8CF6-44CE769189FC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4B-439A-8CF6-44CE769189FC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4B-439A-8CF6-44CE769189FC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4B-439A-8CF6-44CE769189FC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4B-439A-8CF6-44CE769189FC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1'!$C$124:$J$124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1'!$C$126:$J$126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4B-439A-8CF6-44CE769189FC}"/>
            </c:ext>
          </c:extLst>
        </c:ser>
        <c:ser>
          <c:idx val="1"/>
          <c:order val="1"/>
          <c:tx>
            <c:strRef>
              <c:f>'Figura 1'!$B$127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4B-439A-8CF6-44CE769189FC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4B-439A-8CF6-44CE769189FC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4B-439A-8CF6-44CE769189FC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4B-439A-8CF6-44CE769189FC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4B-439A-8CF6-44CE769189FC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1'!$C$124:$J$124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1'!$C$127:$J$127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04B-439A-8CF6-44CE76918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1'!$B$125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2-468E-8A59-316601D1991E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82-468E-8A59-316601D1991E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82-468E-8A59-316601D1991E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82-468E-8A59-316601D1991E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1'!$C$124:$J$124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1'!$C$125:$J$125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82-468E-8A59-316601D1991E}"/>
            </c:ext>
          </c:extLst>
        </c:ser>
        <c:ser>
          <c:idx val="1"/>
          <c:order val="1"/>
          <c:tx>
            <c:strRef>
              <c:f>'Figura 1'!$B$126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82-468E-8A59-316601D1991E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82-468E-8A59-316601D1991E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82-468E-8A59-316601D1991E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82-468E-8A59-316601D1991E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1'!$C$124:$J$124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1'!$C$126:$J$126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982-468E-8A59-316601D1991E}"/>
            </c:ext>
          </c:extLst>
        </c:ser>
        <c:ser>
          <c:idx val="2"/>
          <c:order val="2"/>
          <c:tx>
            <c:strRef>
              <c:f>'Figura 1'!$B$127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82-468E-8A59-316601D1991E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82-468E-8A59-316601D1991E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1'!$C$124:$J$124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1'!$C$127:$J$127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982-468E-8A59-316601D1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2257217847757E-2"/>
          <c:y val="0.18055555555555552"/>
          <c:w val="0.8092657480314962"/>
          <c:h val="0.4011490230387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1'!$C$23</c:f>
              <c:strCache>
                <c:ptCount val="1"/>
                <c:pt idx="0">
                  <c:v>Forța de muncă subutilizată,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211E-3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F6-40FC-A552-F007ADB65A28}"/>
                </c:ext>
              </c:extLst>
            </c:dLbl>
            <c:dLbl>
              <c:idx val="1"/>
              <c:layout>
                <c:manualLayout>
                  <c:x val="-8.333333333333359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F6-40FC-A552-F007ADB65A28}"/>
                </c:ext>
              </c:extLst>
            </c:dLbl>
            <c:dLbl>
              <c:idx val="2"/>
              <c:layout>
                <c:manualLayout>
                  <c:x val="-8.3333333333333332E-3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F6-40FC-A552-F007ADB65A28}"/>
                </c:ext>
              </c:extLst>
            </c:dLbl>
            <c:dLbl>
              <c:idx val="3"/>
              <c:layout>
                <c:manualLayout>
                  <c:x val="-8.333333333333333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F6-40FC-A552-F007ADB65A28}"/>
                </c:ext>
              </c:extLst>
            </c:dLbl>
            <c:dLbl>
              <c:idx val="4"/>
              <c:layout>
                <c:manualLayout>
                  <c:x val="-1.0185067526415994E-16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F6-40FC-A552-F007ADB65A28}"/>
                </c:ext>
              </c:extLst>
            </c:dLbl>
            <c:dLbl>
              <c:idx val="5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F6-40FC-A552-F007ADB65A28}"/>
                </c:ext>
              </c:extLst>
            </c:dLbl>
            <c:dLbl>
              <c:idx val="6"/>
              <c:layout>
                <c:manualLayout>
                  <c:x val="-5.5555555555555558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F6-40FC-A552-F007ADB65A28}"/>
                </c:ext>
              </c:extLst>
            </c:dLbl>
            <c:dLbl>
              <c:idx val="7"/>
              <c:layout>
                <c:manualLayout>
                  <c:x val="0"/>
                  <c:y val="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F6-40FC-A552-F007ADB65A28}"/>
                </c:ext>
              </c:extLst>
            </c:dLbl>
            <c:dLbl>
              <c:idx val="8"/>
              <c:layout>
                <c:manualLayout>
                  <c:x val="2.777777777777676E-3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F6-40FC-A552-F007ADB65A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1'!$A$24:$B$32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1'!$C$24:$C$32</c:f>
              <c:numCache>
                <c:formatCode>0.0</c:formatCode>
                <c:ptCount val="9"/>
                <c:pt idx="0">
                  <c:v>81.400000000000006</c:v>
                </c:pt>
                <c:pt idx="1">
                  <c:v>66.099999999999994</c:v>
                </c:pt>
                <c:pt idx="2">
                  <c:v>51.1</c:v>
                </c:pt>
                <c:pt idx="3">
                  <c:v>49.7</c:v>
                </c:pt>
                <c:pt idx="4">
                  <c:v>62.4</c:v>
                </c:pt>
                <c:pt idx="5">
                  <c:v>52.8</c:v>
                </c:pt>
                <c:pt idx="6">
                  <c:v>45.1</c:v>
                </c:pt>
                <c:pt idx="7">
                  <c:v>81.099999999999994</c:v>
                </c:pt>
                <c:pt idx="8" formatCode="General">
                  <c:v>121.8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D-44E5-976F-0B7D08701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505232"/>
        <c:axId val="671495392"/>
      </c:barChart>
      <c:lineChart>
        <c:grouping val="standard"/>
        <c:varyColors val="0"/>
        <c:ser>
          <c:idx val="1"/>
          <c:order val="1"/>
          <c:tx>
            <c:strRef>
              <c:f>'Figura 1'!$D$23</c:f>
              <c:strCache>
                <c:ptCount val="1"/>
                <c:pt idx="0">
                  <c:v>În procente față de forța de muncă extinsă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2222222222222223E-2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5F6-40FC-A552-F007ADB65A28}"/>
                </c:ext>
              </c:extLst>
            </c:dLbl>
            <c:dLbl>
              <c:idx val="2"/>
              <c:layout>
                <c:manualLayout>
                  <c:x val="-3.055555555555555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F6-40FC-A552-F007ADB65A28}"/>
                </c:ext>
              </c:extLst>
            </c:dLbl>
            <c:dLbl>
              <c:idx val="3"/>
              <c:layout>
                <c:manualLayout>
                  <c:x val="-4.166666666666672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F6-40FC-A552-F007ADB65A28}"/>
                </c:ext>
              </c:extLst>
            </c:dLbl>
            <c:dLbl>
              <c:idx val="4"/>
              <c:layout>
                <c:manualLayout>
                  <c:x val="-5.277777777777788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F6-40FC-A552-F007ADB65A28}"/>
                </c:ext>
              </c:extLst>
            </c:dLbl>
            <c:dLbl>
              <c:idx val="5"/>
              <c:layout>
                <c:manualLayout>
                  <c:x val="-3.611111111111110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F6-40FC-A552-F007ADB65A28}"/>
                </c:ext>
              </c:extLst>
            </c:dLbl>
            <c:dLbl>
              <c:idx val="6"/>
              <c:layout>
                <c:manualLayout>
                  <c:x val="-5.2777777777777882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F6-40FC-A552-F007ADB65A28}"/>
                </c:ext>
              </c:extLst>
            </c:dLbl>
            <c:dLbl>
              <c:idx val="7"/>
              <c:layout>
                <c:manualLayout>
                  <c:x val="-7.7777777777777779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F6-40FC-A552-F007ADB65A28}"/>
                </c:ext>
              </c:extLst>
            </c:dLbl>
            <c:dLbl>
              <c:idx val="8"/>
              <c:layout>
                <c:manualLayout>
                  <c:x val="-8.611111111111111E-2"/>
                  <c:y val="-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F6-40FC-A552-F007ADB65A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1'!$A$24:$B$32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1'!$D$24:$D$32</c:f>
              <c:numCache>
                <c:formatCode>0.0</c:formatCode>
                <c:ptCount val="9"/>
                <c:pt idx="0">
                  <c:v>9.6</c:v>
                </c:pt>
                <c:pt idx="1">
                  <c:v>7.5</c:v>
                </c:pt>
                <c:pt idx="2">
                  <c:v>5.6</c:v>
                </c:pt>
                <c:pt idx="3">
                  <c:v>5.7</c:v>
                </c:pt>
                <c:pt idx="4">
                  <c:v>7.2</c:v>
                </c:pt>
                <c:pt idx="5">
                  <c:v>5.8</c:v>
                </c:pt>
                <c:pt idx="6">
                  <c:v>5</c:v>
                </c:pt>
                <c:pt idx="7">
                  <c:v>8.8000000000000007</c:v>
                </c:pt>
                <c:pt idx="8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D-44E5-976F-0B7D08701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499984"/>
        <c:axId val="671505560"/>
      </c:lineChart>
      <c:catAx>
        <c:axId val="67150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1495392"/>
        <c:crosses val="autoZero"/>
        <c:auto val="1"/>
        <c:lblAlgn val="ctr"/>
        <c:lblOffset val="100"/>
        <c:noMultiLvlLbl val="0"/>
      </c:catAx>
      <c:valAx>
        <c:axId val="671495392"/>
        <c:scaling>
          <c:orientation val="minMax"/>
          <c:max val="135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166666666666666E-2"/>
              <c:y val="7.50998833479148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1505232"/>
        <c:crosses val="autoZero"/>
        <c:crossBetween val="between"/>
        <c:majorUnit val="30"/>
      </c:valAx>
      <c:valAx>
        <c:axId val="671505560"/>
        <c:scaling>
          <c:orientation val="minMax"/>
          <c:max val="13"/>
          <c:min val="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4619444444444447"/>
              <c:y val="6.12109944590259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1499984"/>
        <c:crosses val="max"/>
        <c:crossBetween val="between"/>
        <c:majorUnit val="3"/>
      </c:valAx>
      <c:catAx>
        <c:axId val="671499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1505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294718974432734E-2"/>
          <c:y val="0.17592592592592593"/>
          <c:w val="0.90194719245804256"/>
          <c:h val="0.54474482356372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723209185383387E-2"/>
                  <c:y val="4.629629629629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0E-48C2-97DC-D564EAE91DB1}"/>
                </c:ext>
              </c:extLst>
            </c:dLbl>
            <c:dLbl>
              <c:idx val="5"/>
              <c:layout>
                <c:manualLayout>
                  <c:x val="-4.3080229634584674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0E-48C2-97DC-D564EAE91D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2'!$B$25:$J$25</c:f>
              <c:numCache>
                <c:formatCode>General</c:formatCode>
                <c:ptCount val="9"/>
                <c:pt idx="0">
                  <c:v>35.799999999999997</c:v>
                </c:pt>
                <c:pt idx="1">
                  <c:v>31.4</c:v>
                </c:pt>
                <c:pt idx="2">
                  <c:v>22.6</c:v>
                </c:pt>
                <c:pt idx="3">
                  <c:v>22.9</c:v>
                </c:pt>
                <c:pt idx="4">
                  <c:v>25.7</c:v>
                </c:pt>
                <c:pt idx="5">
                  <c:v>21.6</c:v>
                </c:pt>
                <c:pt idx="6">
                  <c:v>22.3</c:v>
                </c:pt>
                <c:pt idx="7">
                  <c:v>41.2</c:v>
                </c:pt>
                <c:pt idx="8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8C2-97DC-D564EAE91DB1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078080372104636E-2"/>
                  <c:y val="2.3148148148148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0E-48C2-97DC-D564EAE91DB1}"/>
                </c:ext>
              </c:extLst>
            </c:dLbl>
            <c:dLbl>
              <c:idx val="1"/>
              <c:layout>
                <c:manualLayout>
                  <c:x val="1.07700574086461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60E-48C2-97DC-D564EAE91DB1}"/>
                </c:ext>
              </c:extLst>
            </c:dLbl>
            <c:dLbl>
              <c:idx val="2"/>
              <c:layout>
                <c:manualLayout>
                  <c:x val="1.9386103335563062E-2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0E-48C2-97DC-D564EAE91DB1}"/>
                </c:ext>
              </c:extLst>
            </c:dLbl>
            <c:dLbl>
              <c:idx val="3"/>
              <c:layout>
                <c:manualLayout>
                  <c:x val="8.6160459269169348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0E-48C2-97DC-D564EAE91DB1}"/>
                </c:ext>
              </c:extLst>
            </c:dLbl>
            <c:dLbl>
              <c:idx val="4"/>
              <c:layout>
                <c:manualLayout>
                  <c:x val="1.2924068890375402E-2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0E-48C2-97DC-D564EAE91DB1}"/>
                </c:ext>
              </c:extLst>
            </c:dLbl>
            <c:dLbl>
              <c:idx val="5"/>
              <c:layout>
                <c:manualLayout>
                  <c:x val="1.723209185383387E-2"/>
                  <c:y val="-4.6296296296295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0E-48C2-97DC-D564EAE91DB1}"/>
                </c:ext>
              </c:extLst>
            </c:dLbl>
            <c:dLbl>
              <c:idx val="6"/>
              <c:layout>
                <c:manualLayout>
                  <c:x val="1.9386103335563103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0E-48C2-97DC-D564EAE91DB1}"/>
                </c:ext>
              </c:extLst>
            </c:dLbl>
            <c:dLbl>
              <c:idx val="7"/>
              <c:layout>
                <c:manualLayout>
                  <c:x val="1.5078080372104636E-2"/>
                  <c:y val="-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0E-48C2-97DC-D564EAE91DB1}"/>
                </c:ext>
              </c:extLst>
            </c:dLbl>
            <c:dLbl>
              <c:idx val="8"/>
              <c:layout>
                <c:manualLayout>
                  <c:x val="1.29240688903752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3-4DCE-9BFD-3682841CD6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2'!$B$26:$J$26</c:f>
              <c:numCache>
                <c:formatCode>General</c:formatCode>
                <c:ptCount val="9"/>
                <c:pt idx="0">
                  <c:v>33.5</c:v>
                </c:pt>
                <c:pt idx="1">
                  <c:v>27.9</c:v>
                </c:pt>
                <c:pt idx="2">
                  <c:v>20.7</c:v>
                </c:pt>
                <c:pt idx="3">
                  <c:v>18.100000000000001</c:v>
                </c:pt>
                <c:pt idx="4">
                  <c:v>27.5</c:v>
                </c:pt>
                <c:pt idx="5" formatCode="0.0">
                  <c:v>22</c:v>
                </c:pt>
                <c:pt idx="6" formatCode="0.0">
                  <c:v>19</c:v>
                </c:pt>
                <c:pt idx="7" formatCode="0.0">
                  <c:v>23</c:v>
                </c:pt>
                <c:pt idx="8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8C2-97DC-D564EAE91DB1}"/>
            </c:ext>
          </c:extLst>
        </c:ser>
        <c:ser>
          <c:idx val="2"/>
          <c:order val="2"/>
          <c:tx>
            <c:strRef>
              <c:f>'Figura 2'!$A$27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2.5848137780750804E-2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0E-48C2-97DC-D564EAE91DB1}"/>
                </c:ext>
              </c:extLst>
            </c:dLbl>
            <c:dLbl>
              <c:idx val="8"/>
              <c:layout>
                <c:manualLayout>
                  <c:x val="1.9386103335563103E-2"/>
                  <c:y val="9.039548022598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3-4DCE-9BFD-3682841CD6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2'!$B$27:$J$27</c:f>
              <c:numCache>
                <c:formatCode>General</c:formatCode>
                <c:ptCount val="9"/>
                <c:pt idx="0" formatCode="0.0">
                  <c:v>12.1</c:v>
                </c:pt>
                <c:pt idx="1">
                  <c:v>6.8</c:v>
                </c:pt>
                <c:pt idx="2">
                  <c:v>7.8</c:v>
                </c:pt>
                <c:pt idx="3">
                  <c:v>8.6999999999999993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3.8</c:v>
                </c:pt>
                <c:pt idx="7">
                  <c:v>16.899999999999999</c:v>
                </c:pt>
                <c:pt idx="8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8C2-97DC-D564EAE91D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0504552"/>
        <c:axId val="810507832"/>
      </c:barChart>
      <c:catAx>
        <c:axId val="81050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0507832"/>
        <c:crosses val="autoZero"/>
        <c:auto val="1"/>
        <c:lblAlgn val="ctr"/>
        <c:lblOffset val="100"/>
        <c:noMultiLvlLbl val="0"/>
      </c:catAx>
      <c:valAx>
        <c:axId val="81050783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6004298524960076E-2"/>
              <c:y val="7.00693091329685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0504552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15364425600649E-2"/>
          <c:y val="0.13652730647162828"/>
          <c:w val="0.89028018372703399"/>
          <c:h val="0.64081100327575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719204971173474E-3"/>
                  <c:y val="1.1157601115760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08-4C7E-897D-BCC55A72FF85}"/>
                </c:ext>
              </c:extLst>
            </c:dLbl>
            <c:dLbl>
              <c:idx val="1"/>
              <c:layout>
                <c:manualLayout>
                  <c:x val="-1.0399913028622901E-2"/>
                  <c:y val="8.3048894906236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08-4C7E-897D-BCC55A72FF85}"/>
                </c:ext>
              </c:extLst>
            </c:dLbl>
            <c:dLbl>
              <c:idx val="2"/>
              <c:layout>
                <c:manualLayout>
                  <c:x val="-8.7263352435976056E-3"/>
                  <c:y val="1.8099547511312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08-4C7E-897D-BCC55A72FF85}"/>
                </c:ext>
              </c:extLst>
            </c:dLbl>
            <c:dLbl>
              <c:idx val="3"/>
              <c:layout>
                <c:manualLayout>
                  <c:x val="-1.1356184027292543E-2"/>
                  <c:y val="1.2520516383415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08-4C7E-897D-BCC55A72FF85}"/>
                </c:ext>
              </c:extLst>
            </c:dLbl>
            <c:dLbl>
              <c:idx val="4"/>
              <c:layout>
                <c:manualLayout>
                  <c:x val="-8.9652994559111104E-3"/>
                  <c:y val="1.342929418890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67-4D73-B39A-96D4CE58C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  <c:pt idx="4">
                  <c:v>65 ani 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12.82947994231764</c:v>
                </c:pt>
                <c:pt idx="1">
                  <c:v>21.748443139899251</c:v>
                </c:pt>
                <c:pt idx="2">
                  <c:v>12.547748767797268</c:v>
                </c:pt>
                <c:pt idx="3">
                  <c:v>12.74042693661972</c:v>
                </c:pt>
                <c:pt idx="4">
                  <c:v>5.2677925590464509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D-4FE3-9AEF-2D4F2B9699B7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231520223152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BF-44EB-A209-4CAE7A7DE39E}"/>
                </c:ext>
              </c:extLst>
            </c:dLbl>
            <c:dLbl>
              <c:idx val="1"/>
              <c:layout>
                <c:manualLayout>
                  <c:x val="1.793059891182193E-3"/>
                  <c:y val="-5.1244046982814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08-4C7E-897D-BCC55A72FF85}"/>
                </c:ext>
              </c:extLst>
            </c:dLbl>
            <c:dLbl>
              <c:idx val="2"/>
              <c:layout>
                <c:manualLayout>
                  <c:x val="0"/>
                  <c:y val="-1.6736401673640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BF-44EB-A209-4CAE7A7DE39E}"/>
                </c:ext>
              </c:extLst>
            </c:dLbl>
            <c:dLbl>
              <c:idx val="3"/>
              <c:layout>
                <c:manualLayout>
                  <c:x val="4.662004662004662E-3"/>
                  <c:y val="-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08-4C7E-897D-BCC55A72FF85}"/>
                </c:ext>
              </c:extLst>
            </c:dLbl>
            <c:dLbl>
              <c:idx val="4"/>
              <c:layout>
                <c:manualLayout>
                  <c:x val="2.0719204971173474E-3"/>
                  <c:y val="2.231520223152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08-4C7E-897D-BCC55A72F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  <c:pt idx="4">
                  <c:v>65 ani +</c:v>
                </c:pt>
              </c:strCache>
            </c:strRef>
          </c:cat>
          <c:val>
            <c:numRef>
              <c:f>'Figura 3'!$C$21:$C$25</c:f>
              <c:numCache>
                <c:formatCode>0.0</c:formatCode>
                <c:ptCount val="5"/>
                <c:pt idx="0">
                  <c:v>14.085073631279183</c:v>
                </c:pt>
                <c:pt idx="1">
                  <c:v>23.043508479288295</c:v>
                </c:pt>
                <c:pt idx="2">
                  <c:v>13.957409440175631</c:v>
                </c:pt>
                <c:pt idx="3">
                  <c:v>14.093865845981673</c:v>
                </c:pt>
                <c:pt idx="4">
                  <c:v>1.2421618393550315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D-4FE3-9AEF-2D4F2B9699B7}"/>
            </c:ext>
          </c:extLst>
        </c:ser>
        <c:ser>
          <c:idx val="2"/>
          <c:order val="2"/>
          <c:tx>
            <c:strRef>
              <c:f>'Figura 3'!$D$20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3240093240092806E-3"/>
                  <c:y val="1.1157601115760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08-4C7E-897D-BCC55A72FF85}"/>
                </c:ext>
              </c:extLst>
            </c:dLbl>
            <c:dLbl>
              <c:idx val="1"/>
              <c:layout>
                <c:manualLayout>
                  <c:x val="1.3627379417809412E-2"/>
                  <c:y val="6.0331825037707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08-4C7E-897D-BCC55A72FF85}"/>
                </c:ext>
              </c:extLst>
            </c:dLbl>
            <c:dLbl>
              <c:idx val="2"/>
              <c:layout>
                <c:manualLayout>
                  <c:x val="6.0964864599025717E-3"/>
                  <c:y val="6.03318250377068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08-4C7E-897D-BCC55A72FF85}"/>
                </c:ext>
              </c:extLst>
            </c:dLbl>
            <c:dLbl>
              <c:idx val="3"/>
              <c:layout>
                <c:manualLayout>
                  <c:x val="6.0964864599025717E-3"/>
                  <c:y val="1.809954751131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2C-4575-B824-8BC0AE3B8A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  <c:pt idx="4">
                  <c:v>65 ani +</c:v>
                </c:pt>
              </c:strCache>
            </c:strRef>
          </c:cat>
          <c:val>
            <c:numRef>
              <c:f>'Figura 3'!$D$21:$D$25</c:f>
              <c:numCache>
                <c:formatCode>0.0</c:formatCode>
                <c:ptCount val="5"/>
                <c:pt idx="0">
                  <c:v>11.505652309396856</c:v>
                </c:pt>
                <c:pt idx="1">
                  <c:v>20.026794788875545</c:v>
                </c:pt>
                <c:pt idx="2">
                  <c:v>11.146733074799336</c:v>
                </c:pt>
                <c:pt idx="3">
                  <c:v>11.082136604595929</c:v>
                </c:pt>
                <c:pt idx="4">
                  <c:v>9.7462131278235464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D-4FE3-9AEF-2D4F2B969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7445359"/>
        <c:axId val="559938959"/>
      </c:barChart>
      <c:catAx>
        <c:axId val="6274453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9938959"/>
        <c:crosses val="autoZero"/>
        <c:auto val="1"/>
        <c:lblAlgn val="ctr"/>
        <c:lblOffset val="100"/>
        <c:noMultiLvlLbl val="0"/>
      </c:catAx>
      <c:valAx>
        <c:axId val="55993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4829171994526331E-2"/>
              <c:y val="5.16482719994728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744535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08611860580366"/>
          <c:y val="0.90618077698965316"/>
          <c:w val="0.51840545572829033"/>
          <c:h val="8.8240816370982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57659480222396E-2"/>
          <c:y val="8.5951655236643817E-2"/>
          <c:w val="0.9101423405197776"/>
          <c:h val="0.66221403776140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232415902140673E-2"/>
                  <c:y val="2.5641012698862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27-4785-B650-6E2315CA214E}"/>
                </c:ext>
              </c:extLst>
            </c:dLbl>
            <c:dLbl>
              <c:idx val="1"/>
              <c:layout>
                <c:manualLayout>
                  <c:x val="-4.0774719673802992E-3"/>
                  <c:y val="1.28205063494314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27-4785-B650-6E2315CA214E}"/>
                </c:ext>
              </c:extLst>
            </c:dLbl>
            <c:dLbl>
              <c:idx val="2"/>
              <c:layout>
                <c:manualLayout>
                  <c:x val="-8.1549439347605238E-3"/>
                  <c:y val="2.5641012698862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27-4785-B650-6E2315CA214E}"/>
                </c:ext>
              </c:extLst>
            </c:dLbl>
            <c:dLbl>
              <c:idx val="3"/>
              <c:layout>
                <c:manualLayout>
                  <c:x val="-2.446483180428134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27-4785-B650-6E2315CA21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4'!$A$19:$A$22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4'!$B$19:$B$22</c:f>
              <c:numCache>
                <c:formatCode>0.0</c:formatCode>
                <c:ptCount val="4"/>
                <c:pt idx="0">
                  <c:v>5.5452770237155748</c:v>
                </c:pt>
                <c:pt idx="1">
                  <c:v>9.6715708907612186</c:v>
                </c:pt>
                <c:pt idx="2">
                  <c:v>8.84733240145491</c:v>
                </c:pt>
                <c:pt idx="3">
                  <c:v>12.829374605645835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C-4498-A937-4671011E641D}"/>
            </c:ext>
          </c:extLst>
        </c:ser>
        <c:ser>
          <c:idx val="1"/>
          <c:order val="1"/>
          <c:tx>
            <c:strRef>
              <c:f>'Figura 4'!$C$18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4'!$A$19:$A$22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4'!$C$19:$C$22</c:f>
              <c:numCache>
                <c:formatCode>0.0</c:formatCode>
                <c:ptCount val="4"/>
                <c:pt idx="0">
                  <c:v>6.1592009685230025</c:v>
                </c:pt>
                <c:pt idx="1">
                  <c:v>10.77844183746547</c:v>
                </c:pt>
                <c:pt idx="2">
                  <c:v>9.6370260146749445</c:v>
                </c:pt>
                <c:pt idx="3">
                  <c:v>14.085073631279183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C-4498-A937-4671011E641D}"/>
            </c:ext>
          </c:extLst>
        </c:ser>
        <c:ser>
          <c:idx val="2"/>
          <c:order val="2"/>
          <c:tx>
            <c:strRef>
              <c:f>'Figura 4'!$D$18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1549439347604492E-3"/>
                  <c:y val="2.5641012698862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27-4785-B650-6E2315CA214E}"/>
                </c:ext>
              </c:extLst>
            </c:dLbl>
            <c:dLbl>
              <c:idx val="2"/>
              <c:layout>
                <c:manualLayout>
                  <c:x val="8.1549439347602982E-3"/>
                  <c:y val="1.9230759524147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27-4785-B650-6E2315CA214E}"/>
                </c:ext>
              </c:extLst>
            </c:dLbl>
            <c:dLbl>
              <c:idx val="3"/>
              <c:layout>
                <c:manualLayout>
                  <c:x val="1.223241590214067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27-4785-B650-6E2315CA21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4'!$A$19:$A$22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4'!$D$19:$D$22</c:f>
              <c:numCache>
                <c:formatCode>0.0</c:formatCode>
                <c:ptCount val="4"/>
                <c:pt idx="0">
                  <c:v>4.9008794557263062</c:v>
                </c:pt>
                <c:pt idx="1">
                  <c:v>8.509757685449717</c:v>
                </c:pt>
                <c:pt idx="2">
                  <c:v>8.014723703344643</c:v>
                </c:pt>
                <c:pt idx="3">
                  <c:v>11.505435911640468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5C-4498-A937-4671011E64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8984776"/>
        <c:axId val="608984416"/>
      </c:barChart>
      <c:catAx>
        <c:axId val="60898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8984416"/>
        <c:crosses val="autoZero"/>
        <c:auto val="1"/>
        <c:lblAlgn val="ctr"/>
        <c:lblOffset val="100"/>
        <c:noMultiLvlLbl val="0"/>
      </c:catAx>
      <c:valAx>
        <c:axId val="608984416"/>
        <c:scaling>
          <c:orientation val="minMax"/>
          <c:max val="17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147274160389395E-2"/>
              <c:y val="2.498484505105741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89847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33745317439037"/>
          <c:y val="0.87852873080520344"/>
          <c:w val="0.49865190999731845"/>
          <c:h val="0.10224050967064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113</xdr:row>
      <xdr:rowOff>76200</xdr:rowOff>
    </xdr:from>
    <xdr:to>
      <xdr:col>19</xdr:col>
      <xdr:colOff>561975</xdr:colOff>
      <xdr:row>125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87</xdr:row>
      <xdr:rowOff>95250</xdr:rowOff>
    </xdr:from>
    <xdr:to>
      <xdr:col>19</xdr:col>
      <xdr:colOff>28575</xdr:colOff>
      <xdr:row>99</xdr:row>
      <xdr:rowOff>161925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257175</xdr:colOff>
      <xdr:row>101</xdr:row>
      <xdr:rowOff>9525</xdr:rowOff>
    </xdr:from>
    <xdr:to>
      <xdr:col>17</xdr:col>
      <xdr:colOff>561975</xdr:colOff>
      <xdr:row>113</xdr:row>
      <xdr:rowOff>276225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123825</xdr:colOff>
      <xdr:row>128</xdr:row>
      <xdr:rowOff>171450</xdr:rowOff>
    </xdr:from>
    <xdr:to>
      <xdr:col>15</xdr:col>
      <xdr:colOff>428625</xdr:colOff>
      <xdr:row>143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0</xdr:colOff>
      <xdr:row>83</xdr:row>
      <xdr:rowOff>0</xdr:rowOff>
    </xdr:from>
    <xdr:to>
      <xdr:col>32</xdr:col>
      <xdr:colOff>232410</xdr:colOff>
      <xdr:row>101</xdr:row>
      <xdr:rowOff>218440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564350"/>
          <a:ext cx="6328410" cy="3542665"/>
        </a:xfrm>
        <a:prstGeom prst="rect">
          <a:avLst/>
        </a:prstGeom>
      </xdr:spPr>
    </xdr:pic>
    <xdr:clientData/>
  </xdr:twoCellAnchor>
  <xdr:twoCellAnchor>
    <xdr:from>
      <xdr:col>2</xdr:col>
      <xdr:colOff>557212</xdr:colOff>
      <xdr:row>121</xdr:row>
      <xdr:rowOff>19050</xdr:rowOff>
    </xdr:from>
    <xdr:to>
      <xdr:col>10</xdr:col>
      <xdr:colOff>252412</xdr:colOff>
      <xdr:row>134</xdr:row>
      <xdr:rowOff>95250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42862</xdr:colOff>
      <xdr:row>2</xdr:row>
      <xdr:rowOff>38100</xdr:rowOff>
    </xdr:from>
    <xdr:to>
      <xdr:col>6</xdr:col>
      <xdr:colOff>242887</xdr:colOff>
      <xdr:row>19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3A2271D-EA18-9A43-B496-BE31AEBB5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28575</xdr:rowOff>
    </xdr:from>
    <xdr:to>
      <xdr:col>7</xdr:col>
      <xdr:colOff>476251</xdr:colOff>
      <xdr:row>20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22B1A2-FD0D-02CC-FE7F-AF0759BE28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</xdr:row>
      <xdr:rowOff>76200</xdr:rowOff>
    </xdr:from>
    <xdr:to>
      <xdr:col>8</xdr:col>
      <xdr:colOff>19049</xdr:colOff>
      <xdr:row>16</xdr:row>
      <xdr:rowOff>47625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1434FE7B-DA36-44B0-BF53-6B28BEA769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0</xdr:rowOff>
    </xdr:from>
    <xdr:to>
      <xdr:col>5</xdr:col>
      <xdr:colOff>9525</xdr:colOff>
      <xdr:row>15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333E22-6DBD-2491-663A-27F5274E66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119063</xdr:colOff>
      <xdr:row>2</xdr:row>
      <xdr:rowOff>9526</xdr:rowOff>
    </xdr:from>
    <xdr:to>
      <xdr:col>10</xdr:col>
      <xdr:colOff>19051</xdr:colOff>
      <xdr:row>14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484BFD9-CE5A-AFE5-EB43-64235E789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</xdr:row>
      <xdr:rowOff>152400</xdr:rowOff>
    </xdr:from>
    <xdr:to>
      <xdr:col>11</xdr:col>
      <xdr:colOff>571500</xdr:colOff>
      <xdr:row>5</xdr:row>
      <xdr:rowOff>152400</xdr:rowOff>
    </xdr:to>
    <xdr:sp macro="" textlink="">
      <xdr:nvSpPr>
        <xdr:cNvPr id="2" name="Rounded Rectangle 12">
          <a:extLst>
            <a:ext uri="{FF2B5EF4-FFF2-40B4-BE49-F238E27FC236}">
              <a16:creationId xmlns:a16="http://schemas.microsoft.com/office/drawing/2014/main" id="{79830E0B-6A57-4BB5-B4D2-B81C83040D2C}"/>
            </a:ext>
          </a:extLst>
        </xdr:cNvPr>
        <xdr:cNvSpPr>
          <a:spLocks/>
        </xdr:cNvSpPr>
      </xdr:nvSpPr>
      <xdr:spPr bwMode="auto">
        <a:xfrm>
          <a:off x="790575" y="723900"/>
          <a:ext cx="6486525" cy="381000"/>
        </a:xfrm>
        <a:prstGeom prst="roundRect">
          <a:avLst>
            <a:gd name="adj" fmla="val 16667"/>
          </a:avLst>
        </a:prstGeom>
        <a:solidFill>
          <a:srgbClr val="EBF1DE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Populație în vârstă de muncă (15 ani și peste) 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(2059,4 mii persoane)</a:t>
          </a:r>
        </a:p>
      </xdr:txBody>
    </xdr:sp>
    <xdr:clientData/>
  </xdr:twoCellAnchor>
  <xdr:twoCellAnchor>
    <xdr:from>
      <xdr:col>1</xdr:col>
      <xdr:colOff>590551</xdr:colOff>
      <xdr:row>7</xdr:row>
      <xdr:rowOff>76200</xdr:rowOff>
    </xdr:from>
    <xdr:to>
      <xdr:col>6</xdr:col>
      <xdr:colOff>361950</xdr:colOff>
      <xdr:row>9</xdr:row>
      <xdr:rowOff>0</xdr:rowOff>
    </xdr:to>
    <xdr:sp macro="" textlink="">
      <xdr:nvSpPr>
        <xdr:cNvPr id="3" name="Rounded Rectangle 13">
          <a:extLst>
            <a:ext uri="{FF2B5EF4-FFF2-40B4-BE49-F238E27FC236}">
              <a16:creationId xmlns:a16="http://schemas.microsoft.com/office/drawing/2014/main" id="{4EFD02B0-6609-4DA8-B643-A82987F31701}"/>
            </a:ext>
          </a:extLst>
        </xdr:cNvPr>
        <xdr:cNvSpPr>
          <a:spLocks/>
        </xdr:cNvSpPr>
      </xdr:nvSpPr>
      <xdr:spPr bwMode="auto">
        <a:xfrm>
          <a:off x="1200151" y="1409700"/>
          <a:ext cx="2819399" cy="304800"/>
        </a:xfrm>
        <a:prstGeom prst="roundRect">
          <a:avLst>
            <a:gd name="adj" fmla="val 16667"/>
          </a:avLst>
        </a:prstGeom>
        <a:solidFill>
          <a:srgbClr val="EBF1DE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Forța de muncă 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(916,1 mii)</a:t>
          </a:r>
        </a:p>
      </xdr:txBody>
    </xdr:sp>
    <xdr:clientData/>
  </xdr:twoCellAnchor>
  <xdr:twoCellAnchor>
    <xdr:from>
      <xdr:col>7</xdr:col>
      <xdr:colOff>9525</xdr:colOff>
      <xdr:row>6</xdr:row>
      <xdr:rowOff>95250</xdr:rowOff>
    </xdr:from>
    <xdr:to>
      <xdr:col>9</xdr:col>
      <xdr:colOff>266700</xdr:colOff>
      <xdr:row>6</xdr:row>
      <xdr:rowOff>104775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36A51DF-2872-412C-A6D1-77FD76739AE4}"/>
            </a:ext>
          </a:extLst>
        </xdr:cNvPr>
        <xdr:cNvCxnSpPr>
          <a:cxnSpLocks/>
        </xdr:cNvCxnSpPr>
      </xdr:nvCxnSpPr>
      <xdr:spPr>
        <a:xfrm flipV="1">
          <a:off x="4276725" y="1238250"/>
          <a:ext cx="1476375" cy="9525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</xdr:col>
      <xdr:colOff>114299</xdr:colOff>
      <xdr:row>11</xdr:row>
      <xdr:rowOff>9525</xdr:rowOff>
    </xdr:from>
    <xdr:to>
      <xdr:col>4</xdr:col>
      <xdr:colOff>238124</xdr:colOff>
      <xdr:row>13</xdr:row>
      <xdr:rowOff>9525</xdr:rowOff>
    </xdr:to>
    <xdr:sp macro="" textlink="">
      <xdr:nvSpPr>
        <xdr:cNvPr id="5" name="Rounded Rectangle 7">
          <a:extLst>
            <a:ext uri="{FF2B5EF4-FFF2-40B4-BE49-F238E27FC236}">
              <a16:creationId xmlns:a16="http://schemas.microsoft.com/office/drawing/2014/main" id="{05CFBE44-1573-4A3D-A0BF-7172635E5C0A}"/>
            </a:ext>
          </a:extLst>
        </xdr:cNvPr>
        <xdr:cNvSpPr>
          <a:spLocks/>
        </xdr:cNvSpPr>
      </xdr:nvSpPr>
      <xdr:spPr bwMode="auto">
        <a:xfrm>
          <a:off x="723899" y="2105025"/>
          <a:ext cx="1952625" cy="381000"/>
        </a:xfrm>
        <a:prstGeom prst="roundRect">
          <a:avLst>
            <a:gd name="adj" fmla="val 16667"/>
          </a:avLst>
        </a:prstGeom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Ocupare 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(865,3 mii)</a:t>
          </a:r>
        </a:p>
      </xdr:txBody>
    </xdr:sp>
    <xdr:clientData/>
  </xdr:twoCellAnchor>
  <xdr:twoCellAnchor>
    <xdr:from>
      <xdr:col>4</xdr:col>
      <xdr:colOff>371474</xdr:colOff>
      <xdr:row>11</xdr:row>
      <xdr:rowOff>0</xdr:rowOff>
    </xdr:from>
    <xdr:to>
      <xdr:col>6</xdr:col>
      <xdr:colOff>361949</xdr:colOff>
      <xdr:row>13</xdr:row>
      <xdr:rowOff>47625</xdr:rowOff>
    </xdr:to>
    <xdr:sp macro="" textlink="">
      <xdr:nvSpPr>
        <xdr:cNvPr id="6" name="Rounded Rectangle 8">
          <a:extLst>
            <a:ext uri="{FF2B5EF4-FFF2-40B4-BE49-F238E27FC236}">
              <a16:creationId xmlns:a16="http://schemas.microsoft.com/office/drawing/2014/main" id="{84D61BDB-0920-48A8-8C04-A512D5E00633}"/>
            </a:ext>
          </a:extLst>
        </xdr:cNvPr>
        <xdr:cNvSpPr>
          <a:spLocks/>
        </xdr:cNvSpPr>
      </xdr:nvSpPr>
      <xdr:spPr bwMode="auto">
        <a:xfrm>
          <a:off x="2809874" y="2095500"/>
          <a:ext cx="1209675" cy="428625"/>
        </a:xfrm>
        <a:prstGeom prst="roundRect">
          <a:avLst>
            <a:gd name="adj" fmla="val 16667"/>
          </a:avLst>
        </a:prstGeom>
        <a:solidFill>
          <a:srgbClr val="FAC090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Șomaj 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(50,8 mii)</a:t>
          </a:r>
        </a:p>
      </xdr:txBody>
    </xdr:sp>
    <xdr:clientData/>
  </xdr:twoCellAnchor>
  <xdr:twoCellAnchor>
    <xdr:from>
      <xdr:col>4</xdr:col>
      <xdr:colOff>238125</xdr:colOff>
      <xdr:row>10</xdr:row>
      <xdr:rowOff>0</xdr:rowOff>
    </xdr:from>
    <xdr:to>
      <xdr:col>5</xdr:col>
      <xdr:colOff>361950</xdr:colOff>
      <xdr:row>10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27DA5C5A-62D4-411F-8A51-767B59AE8688}"/>
            </a:ext>
          </a:extLst>
        </xdr:cNvPr>
        <xdr:cNvCxnSpPr>
          <a:cxnSpLocks/>
        </xdr:cNvCxnSpPr>
      </xdr:nvCxnSpPr>
      <xdr:spPr>
        <a:xfrm flipH="1">
          <a:off x="2676525" y="1905000"/>
          <a:ext cx="733425" cy="0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3</xdr:col>
      <xdr:colOff>104775</xdr:colOff>
      <xdr:row>10</xdr:row>
      <xdr:rowOff>0</xdr:rowOff>
    </xdr:from>
    <xdr:to>
      <xdr:col>4</xdr:col>
      <xdr:colOff>247650</xdr:colOff>
      <xdr:row>10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E6522C6-586A-4BC3-A6CA-775BFD775E62}"/>
            </a:ext>
          </a:extLst>
        </xdr:cNvPr>
        <xdr:cNvCxnSpPr>
          <a:cxnSpLocks/>
        </xdr:cNvCxnSpPr>
      </xdr:nvCxnSpPr>
      <xdr:spPr>
        <a:xfrm>
          <a:off x="1933575" y="1905000"/>
          <a:ext cx="752475" cy="0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219075</xdr:colOff>
      <xdr:row>9</xdr:row>
      <xdr:rowOff>9525</xdr:rowOff>
    </xdr:from>
    <xdr:to>
      <xdr:col>4</xdr:col>
      <xdr:colOff>219075</xdr:colOff>
      <xdr:row>10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DB83E03C-5E17-4820-81EE-D6A6E5A84F2F}"/>
            </a:ext>
          </a:extLst>
        </xdr:cNvPr>
        <xdr:cNvCxnSpPr>
          <a:cxnSpLocks/>
        </xdr:cNvCxnSpPr>
      </xdr:nvCxnSpPr>
      <xdr:spPr>
        <a:xfrm>
          <a:off x="2657475" y="1724025"/>
          <a:ext cx="0" cy="180975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5</xdr:col>
      <xdr:colOff>370840</xdr:colOff>
      <xdr:row>9</xdr:row>
      <xdr:rowOff>141605</xdr:rowOff>
    </xdr:from>
    <xdr:to>
      <xdr:col>5</xdr:col>
      <xdr:colOff>370840</xdr:colOff>
      <xdr:row>10</xdr:row>
      <xdr:rowOff>135255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A26CD6B-249B-4940-96BB-F1308AF151AE}"/>
            </a:ext>
          </a:extLst>
        </xdr:cNvPr>
        <xdr:cNvCxnSpPr>
          <a:cxnSpLocks/>
        </xdr:cNvCxnSpPr>
      </xdr:nvCxnSpPr>
      <xdr:spPr>
        <a:xfrm>
          <a:off x="3418840" y="1856105"/>
          <a:ext cx="0" cy="184150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6</xdr:col>
      <xdr:colOff>542926</xdr:colOff>
      <xdr:row>14</xdr:row>
      <xdr:rowOff>114300</xdr:rowOff>
    </xdr:from>
    <xdr:to>
      <xdr:col>9</xdr:col>
      <xdr:colOff>66676</xdr:colOff>
      <xdr:row>18</xdr:row>
      <xdr:rowOff>142875</xdr:rowOff>
    </xdr:to>
    <xdr:sp macro="" textlink="">
      <xdr:nvSpPr>
        <xdr:cNvPr id="11" name="Rounded Rectangle 23">
          <a:extLst>
            <a:ext uri="{FF2B5EF4-FFF2-40B4-BE49-F238E27FC236}">
              <a16:creationId xmlns:a16="http://schemas.microsoft.com/office/drawing/2014/main" id="{A8478951-2601-4592-A2D4-D4324C7B68DE}"/>
            </a:ext>
          </a:extLst>
        </xdr:cNvPr>
        <xdr:cNvSpPr>
          <a:spLocks/>
        </xdr:cNvSpPr>
      </xdr:nvSpPr>
      <xdr:spPr bwMode="auto">
        <a:xfrm>
          <a:off x="4200526" y="2781300"/>
          <a:ext cx="1352550" cy="790575"/>
        </a:xfrm>
        <a:prstGeom prst="roundRect">
          <a:avLst>
            <a:gd name="adj" fmla="val 16667"/>
          </a:avLst>
        </a:prstGeom>
        <a:solidFill>
          <a:srgbClr val="CCC1DA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Forța de muncă potențială 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(33,2 mii)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caută, nu sunt disponibile</a:t>
          </a:r>
          <a:endParaRPr 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disponibile, nu caută</a:t>
          </a:r>
        </a:p>
      </xdr:txBody>
    </xdr:sp>
    <xdr:clientData/>
  </xdr:twoCellAnchor>
  <xdr:twoCellAnchor>
    <xdr:from>
      <xdr:col>6</xdr:col>
      <xdr:colOff>533401</xdr:colOff>
      <xdr:row>11</xdr:row>
      <xdr:rowOff>19050</xdr:rowOff>
    </xdr:from>
    <xdr:to>
      <xdr:col>11</xdr:col>
      <xdr:colOff>590551</xdr:colOff>
      <xdr:row>13</xdr:row>
      <xdr:rowOff>28576</xdr:rowOff>
    </xdr:to>
    <xdr:sp macro="" textlink="">
      <xdr:nvSpPr>
        <xdr:cNvPr id="12" name="Rounded Rectangle 15">
          <a:extLst>
            <a:ext uri="{FF2B5EF4-FFF2-40B4-BE49-F238E27FC236}">
              <a16:creationId xmlns:a16="http://schemas.microsoft.com/office/drawing/2014/main" id="{01EA16EC-4929-4CE2-AFE0-774DC110475B}"/>
            </a:ext>
          </a:extLst>
        </xdr:cNvPr>
        <xdr:cNvSpPr>
          <a:spLocks/>
        </xdr:cNvSpPr>
      </xdr:nvSpPr>
      <xdr:spPr bwMode="auto">
        <a:xfrm>
          <a:off x="4191001" y="2114550"/>
          <a:ext cx="3105150" cy="390526"/>
        </a:xfrm>
        <a:prstGeom prst="roundRect">
          <a:avLst>
            <a:gd name="adj" fmla="val 16667"/>
          </a:avLst>
        </a:prstGeom>
        <a:solidFill>
          <a:srgbClr val="EBF1DE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Populație în afara forței de muncă 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(1143,3 mii)</a:t>
          </a:r>
        </a:p>
      </xdr:txBody>
    </xdr:sp>
    <xdr:clientData/>
  </xdr:twoCellAnchor>
  <xdr:twoCellAnchor>
    <xdr:from>
      <xdr:col>2</xdr:col>
      <xdr:colOff>438151</xdr:colOff>
      <xdr:row>14</xdr:row>
      <xdr:rowOff>152400</xdr:rowOff>
    </xdr:from>
    <xdr:to>
      <xdr:col>4</xdr:col>
      <xdr:colOff>209551</xdr:colOff>
      <xdr:row>18</xdr:row>
      <xdr:rowOff>85724</xdr:rowOff>
    </xdr:to>
    <xdr:sp macro="" textlink="">
      <xdr:nvSpPr>
        <xdr:cNvPr id="13" name="Rounded Rectangle 20">
          <a:extLst>
            <a:ext uri="{FF2B5EF4-FFF2-40B4-BE49-F238E27FC236}">
              <a16:creationId xmlns:a16="http://schemas.microsoft.com/office/drawing/2014/main" id="{8E39FAE0-2988-448A-965B-768C12B6ADE6}"/>
            </a:ext>
          </a:extLst>
        </xdr:cNvPr>
        <xdr:cNvSpPr>
          <a:spLocks/>
        </xdr:cNvSpPr>
      </xdr:nvSpPr>
      <xdr:spPr bwMode="auto">
        <a:xfrm>
          <a:off x="1657351" y="2819400"/>
          <a:ext cx="990600" cy="695324"/>
        </a:xfrm>
        <a:prstGeom prst="roundRect">
          <a:avLst>
            <a:gd name="adj" fmla="val 16667"/>
          </a:avLst>
        </a:prstGeom>
        <a:solidFill>
          <a:srgbClr val="D99694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Subocupare</a:t>
          </a: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(37,8 mii) </a:t>
          </a:r>
        </a:p>
      </xdr:txBody>
    </xdr:sp>
    <xdr:clientData/>
  </xdr:twoCellAnchor>
  <xdr:twoCellAnchor>
    <xdr:from>
      <xdr:col>9</xdr:col>
      <xdr:colOff>457201</xdr:colOff>
      <xdr:row>14</xdr:row>
      <xdr:rowOff>9526</xdr:rowOff>
    </xdr:from>
    <xdr:to>
      <xdr:col>11</xdr:col>
      <xdr:colOff>590551</xdr:colOff>
      <xdr:row>17</xdr:row>
      <xdr:rowOff>76200</xdr:rowOff>
    </xdr:to>
    <xdr:sp macro="" textlink="">
      <xdr:nvSpPr>
        <xdr:cNvPr id="14" name="Rounded Rectangle 21">
          <a:extLst>
            <a:ext uri="{FF2B5EF4-FFF2-40B4-BE49-F238E27FC236}">
              <a16:creationId xmlns:a16="http://schemas.microsoft.com/office/drawing/2014/main" id="{4F65F818-39CD-4AD8-8407-052FE3DAA475}"/>
            </a:ext>
          </a:extLst>
        </xdr:cNvPr>
        <xdr:cNvSpPr>
          <a:spLocks/>
        </xdr:cNvSpPr>
      </xdr:nvSpPr>
      <xdr:spPr bwMode="auto">
        <a:xfrm>
          <a:off x="5943601" y="2676526"/>
          <a:ext cx="1352550" cy="638174"/>
        </a:xfrm>
        <a:prstGeom prst="roundRect">
          <a:avLst>
            <a:gd name="adj" fmla="val 16667"/>
          </a:avLst>
        </a:prstGeom>
        <a:solidFill>
          <a:srgbClr val="FDEADA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Doresc să lucreze</a:t>
          </a:r>
          <a:r>
            <a:rPr lang="ro-RO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endParaRPr lang="en-US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ro-RO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</a:t>
          </a: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ar nu caută și</a:t>
          </a:r>
        </a:p>
        <a:p>
          <a:pPr algn="ctr" rtl="0">
            <a:lnSpc>
              <a:spcPts val="10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 sunt disponibile</a:t>
          </a:r>
        </a:p>
        <a:p>
          <a:pPr algn="ctr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ro-RO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36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ro-RO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mii)</a:t>
          </a:r>
        </a:p>
      </xdr:txBody>
    </xdr:sp>
    <xdr:clientData/>
  </xdr:twoCellAnchor>
  <xdr:twoCellAnchor>
    <xdr:from>
      <xdr:col>9</xdr:col>
      <xdr:colOff>485775</xdr:colOff>
      <xdr:row>17</xdr:row>
      <xdr:rowOff>171450</xdr:rowOff>
    </xdr:from>
    <xdr:to>
      <xdr:col>11</xdr:col>
      <xdr:colOff>590550</xdr:colOff>
      <xdr:row>21</xdr:row>
      <xdr:rowOff>180975</xdr:rowOff>
    </xdr:to>
    <xdr:sp macro="" textlink="">
      <xdr:nvSpPr>
        <xdr:cNvPr id="15" name="Rounded Rectangle 30">
          <a:extLst>
            <a:ext uri="{FF2B5EF4-FFF2-40B4-BE49-F238E27FC236}">
              <a16:creationId xmlns:a16="http://schemas.microsoft.com/office/drawing/2014/main" id="{078F22DF-AC52-4776-A117-C98614ED4082}"/>
            </a:ext>
          </a:extLst>
        </xdr:cNvPr>
        <xdr:cNvSpPr>
          <a:spLocks/>
        </xdr:cNvSpPr>
      </xdr:nvSpPr>
      <xdr:spPr bwMode="auto">
        <a:xfrm>
          <a:off x="5972175" y="3409950"/>
          <a:ext cx="1323975" cy="771525"/>
        </a:xfrm>
        <a:prstGeom prst="roundRect">
          <a:avLst>
            <a:gd name="adj" fmla="val 16667"/>
          </a:avLst>
        </a:prstGeom>
        <a:solidFill>
          <a:srgbClr val="DBEEF4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 doresc să lucreze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(984,8 mii)</a:t>
          </a:r>
        </a:p>
      </xdr:txBody>
    </xdr:sp>
    <xdr:clientData/>
  </xdr:twoCellAnchor>
  <xdr:twoCellAnchor>
    <xdr:from>
      <xdr:col>9</xdr:col>
      <xdr:colOff>247650</xdr:colOff>
      <xdr:row>15</xdr:row>
      <xdr:rowOff>142875</xdr:rowOff>
    </xdr:from>
    <xdr:to>
      <xdr:col>9</xdr:col>
      <xdr:colOff>257175</xdr:colOff>
      <xdr:row>26</xdr:row>
      <xdr:rowOff>123825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F9169054-41EB-4F5C-8112-93F0D2B2E575}"/>
            </a:ext>
          </a:extLst>
        </xdr:cNvPr>
        <xdr:cNvCxnSpPr>
          <a:cxnSpLocks/>
        </xdr:cNvCxnSpPr>
      </xdr:nvCxnSpPr>
      <xdr:spPr>
        <a:xfrm flipH="1">
          <a:off x="5381625" y="2705100"/>
          <a:ext cx="9525" cy="1895475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260985</xdr:colOff>
      <xdr:row>19</xdr:row>
      <xdr:rowOff>183515</xdr:rowOff>
    </xdr:from>
    <xdr:to>
      <xdr:col>9</xdr:col>
      <xdr:colOff>464185</xdr:colOff>
      <xdr:row>19</xdr:row>
      <xdr:rowOff>183515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8001B627-0363-4243-9866-C90764ACC7EE}"/>
            </a:ext>
          </a:extLst>
        </xdr:cNvPr>
        <xdr:cNvCxnSpPr>
          <a:cxnSpLocks/>
        </xdr:cNvCxnSpPr>
      </xdr:nvCxnSpPr>
      <xdr:spPr>
        <a:xfrm>
          <a:off x="5747385" y="3803015"/>
          <a:ext cx="203200" cy="0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18</xdr:col>
      <xdr:colOff>340360</xdr:colOff>
      <xdr:row>47</xdr:row>
      <xdr:rowOff>1905</xdr:rowOff>
    </xdr:from>
    <xdr:to>
      <xdr:col>18</xdr:col>
      <xdr:colOff>543560</xdr:colOff>
      <xdr:row>47</xdr:row>
      <xdr:rowOff>1905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76430538-6FF3-4953-BCAF-D6C30F141A51}"/>
            </a:ext>
          </a:extLst>
        </xdr:cNvPr>
        <xdr:cNvCxnSpPr>
          <a:cxnSpLocks/>
        </xdr:cNvCxnSpPr>
      </xdr:nvCxnSpPr>
      <xdr:spPr>
        <a:xfrm>
          <a:off x="11313160" y="8955405"/>
          <a:ext cx="203200" cy="0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152400</xdr:colOff>
      <xdr:row>12</xdr:row>
      <xdr:rowOff>157480</xdr:rowOff>
    </xdr:from>
    <xdr:to>
      <xdr:col>2</xdr:col>
      <xdr:colOff>154940</xdr:colOff>
      <xdr:row>16</xdr:row>
      <xdr:rowOff>123825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DB817009-E062-4C53-9C5A-BF99A1086210}"/>
            </a:ext>
          </a:extLst>
        </xdr:cNvPr>
        <xdr:cNvCxnSpPr>
          <a:cxnSpLocks/>
        </xdr:cNvCxnSpPr>
      </xdr:nvCxnSpPr>
      <xdr:spPr>
        <a:xfrm flipH="1">
          <a:off x="1371600" y="2443480"/>
          <a:ext cx="2540" cy="728345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400050</xdr:colOff>
      <xdr:row>27</xdr:row>
      <xdr:rowOff>38100</xdr:rowOff>
    </xdr:from>
    <xdr:to>
      <xdr:col>6</xdr:col>
      <xdr:colOff>352425</xdr:colOff>
      <xdr:row>28</xdr:row>
      <xdr:rowOff>123825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5EBBD9FB-881B-4E16-B02C-73D60D2FE227}"/>
            </a:ext>
          </a:extLst>
        </xdr:cNvPr>
        <xdr:cNvSpPr>
          <a:spLocks/>
        </xdr:cNvSpPr>
      </xdr:nvSpPr>
      <xdr:spPr bwMode="auto">
        <a:xfrm>
          <a:off x="2838450" y="5181600"/>
          <a:ext cx="1171575" cy="276225"/>
        </a:xfrm>
        <a:prstGeom prst="roundRect">
          <a:avLst>
            <a:gd name="adj" fmla="val 16667"/>
          </a:avLst>
        </a:prstGeom>
        <a:solidFill>
          <a:srgbClr val="E2EFD9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LU1</a:t>
          </a:r>
          <a:r>
            <a:rPr lang="ro-R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(5,5%)</a:t>
          </a:r>
        </a:p>
      </xdr:txBody>
    </xdr:sp>
    <xdr:clientData/>
  </xdr:twoCellAnchor>
  <xdr:twoCellAnchor>
    <xdr:from>
      <xdr:col>2</xdr:col>
      <xdr:colOff>466725</xdr:colOff>
      <xdr:row>28</xdr:row>
      <xdr:rowOff>171450</xdr:rowOff>
    </xdr:from>
    <xdr:to>
      <xdr:col>6</xdr:col>
      <xdr:colOff>361950</xdr:colOff>
      <xdr:row>30</xdr:row>
      <xdr:rowOff>57150</xdr:rowOff>
    </xdr:to>
    <xdr:sp macro="" textlink="">
      <xdr:nvSpPr>
        <xdr:cNvPr id="21" name="AutoShape 3">
          <a:extLst>
            <a:ext uri="{FF2B5EF4-FFF2-40B4-BE49-F238E27FC236}">
              <a16:creationId xmlns:a16="http://schemas.microsoft.com/office/drawing/2014/main" id="{13C5E47B-A86B-4BC0-9F0D-C4B8BDA758F4}"/>
            </a:ext>
          </a:extLst>
        </xdr:cNvPr>
        <xdr:cNvSpPr>
          <a:spLocks/>
        </xdr:cNvSpPr>
      </xdr:nvSpPr>
      <xdr:spPr bwMode="auto">
        <a:xfrm>
          <a:off x="1685925" y="5505450"/>
          <a:ext cx="2333625" cy="266700"/>
        </a:xfrm>
        <a:prstGeom prst="roundRect">
          <a:avLst>
            <a:gd name="adj" fmla="val 16667"/>
          </a:avLst>
        </a:prstGeom>
        <a:solidFill>
          <a:srgbClr val="E2EFD9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	        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LU2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(9,7%)</a:t>
          </a:r>
        </a:p>
      </xdr:txBody>
    </xdr:sp>
    <xdr:clientData/>
  </xdr:twoCellAnchor>
  <xdr:twoCellAnchor>
    <xdr:from>
      <xdr:col>4</xdr:col>
      <xdr:colOff>485775</xdr:colOff>
      <xdr:row>30</xdr:row>
      <xdr:rowOff>95250</xdr:rowOff>
    </xdr:from>
    <xdr:to>
      <xdr:col>9</xdr:col>
      <xdr:colOff>66674</xdr:colOff>
      <xdr:row>31</xdr:row>
      <xdr:rowOff>171450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158A3F46-A99B-4FCA-8174-9D8EAAC75D19}"/>
            </a:ext>
          </a:extLst>
        </xdr:cNvPr>
        <xdr:cNvSpPr>
          <a:spLocks/>
        </xdr:cNvSpPr>
      </xdr:nvSpPr>
      <xdr:spPr bwMode="auto">
        <a:xfrm>
          <a:off x="2924175" y="5810250"/>
          <a:ext cx="2628899" cy="266700"/>
        </a:xfrm>
        <a:prstGeom prst="roundRect">
          <a:avLst>
            <a:gd name="adj" fmla="val 16667"/>
          </a:avLst>
        </a:prstGeom>
        <a:solidFill>
          <a:srgbClr val="E2EFD9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LU3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(8,8%)</a:t>
          </a:r>
        </a:p>
      </xdr:txBody>
    </xdr:sp>
    <xdr:clientData/>
  </xdr:twoCellAnchor>
  <xdr:twoCellAnchor>
    <xdr:from>
      <xdr:col>2</xdr:col>
      <xdr:colOff>447675</xdr:colOff>
      <xdr:row>32</xdr:row>
      <xdr:rowOff>19050</xdr:rowOff>
    </xdr:from>
    <xdr:to>
      <xdr:col>9</xdr:col>
      <xdr:colOff>76200</xdr:colOff>
      <xdr:row>33</xdr:row>
      <xdr:rowOff>142875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D3FB5E9A-76FF-48CD-9E66-46BD54032AEE}"/>
            </a:ext>
          </a:extLst>
        </xdr:cNvPr>
        <xdr:cNvSpPr>
          <a:spLocks/>
        </xdr:cNvSpPr>
      </xdr:nvSpPr>
      <xdr:spPr bwMode="auto">
        <a:xfrm>
          <a:off x="1666875" y="6115050"/>
          <a:ext cx="3895725" cy="314325"/>
        </a:xfrm>
        <a:prstGeom prst="roundRect">
          <a:avLst>
            <a:gd name="adj" fmla="val 16667"/>
          </a:avLst>
        </a:prstGeom>
        <a:solidFill>
          <a:srgbClr val="E2EFD9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	        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LU4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(12,8%)</a:t>
          </a:r>
        </a:p>
      </xdr:txBody>
    </xdr:sp>
    <xdr:clientData/>
  </xdr:twoCellAnchor>
  <xdr:twoCellAnchor>
    <xdr:from>
      <xdr:col>2</xdr:col>
      <xdr:colOff>504825</xdr:colOff>
      <xdr:row>18</xdr:row>
      <xdr:rowOff>122872</xdr:rowOff>
    </xdr:from>
    <xdr:to>
      <xdr:col>9</xdr:col>
      <xdr:colOff>57153</xdr:colOff>
      <xdr:row>20</xdr:row>
      <xdr:rowOff>133667</xdr:rowOff>
    </xdr:to>
    <xdr:sp macro="" textlink="">
      <xdr:nvSpPr>
        <xdr:cNvPr id="24" name="Left Brace 23">
          <a:extLst>
            <a:ext uri="{FF2B5EF4-FFF2-40B4-BE49-F238E27FC236}">
              <a16:creationId xmlns:a16="http://schemas.microsoft.com/office/drawing/2014/main" id="{55947803-4F13-4C17-9742-22FA66BC6709}"/>
            </a:ext>
          </a:extLst>
        </xdr:cNvPr>
        <xdr:cNvSpPr>
          <a:spLocks/>
        </xdr:cNvSpPr>
      </xdr:nvSpPr>
      <xdr:spPr>
        <a:xfrm rot="16200000">
          <a:off x="3437891" y="1838006"/>
          <a:ext cx="391795" cy="3819528"/>
        </a:xfrm>
        <a:prstGeom prst="leftBrace">
          <a:avLst>
            <a:gd name="adj1" fmla="val 8333"/>
            <a:gd name="adj2" fmla="val 50154"/>
          </a:avLst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200025</xdr:colOff>
      <xdr:row>6</xdr:row>
      <xdr:rowOff>95250</xdr:rowOff>
    </xdr:from>
    <xdr:to>
      <xdr:col>7</xdr:col>
      <xdr:colOff>0</xdr:colOff>
      <xdr:row>6</xdr:row>
      <xdr:rowOff>104775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D4ED417E-92A8-4FBC-A856-68D2BCBBA3BC}"/>
            </a:ext>
          </a:extLst>
        </xdr:cNvPr>
        <xdr:cNvCxnSpPr>
          <a:cxnSpLocks/>
        </xdr:cNvCxnSpPr>
      </xdr:nvCxnSpPr>
      <xdr:spPr>
        <a:xfrm>
          <a:off x="2638425" y="1238250"/>
          <a:ext cx="1628775" cy="9525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38103</xdr:colOff>
      <xdr:row>21</xdr:row>
      <xdr:rowOff>66671</xdr:rowOff>
    </xdr:from>
    <xdr:to>
      <xdr:col>9</xdr:col>
      <xdr:colOff>95254</xdr:colOff>
      <xdr:row>23</xdr:row>
      <xdr:rowOff>77466</xdr:rowOff>
    </xdr:to>
    <xdr:sp macro="" textlink="">
      <xdr:nvSpPr>
        <xdr:cNvPr id="26" name="Left Brace 25">
          <a:extLst>
            <a:ext uri="{FF2B5EF4-FFF2-40B4-BE49-F238E27FC236}">
              <a16:creationId xmlns:a16="http://schemas.microsoft.com/office/drawing/2014/main" id="{82C5D0C0-B9CA-46C6-A745-2DD333C12F85}"/>
            </a:ext>
          </a:extLst>
        </xdr:cNvPr>
        <xdr:cNvSpPr>
          <a:spLocks/>
        </xdr:cNvSpPr>
      </xdr:nvSpPr>
      <xdr:spPr>
        <a:xfrm rot="16200000">
          <a:off x="3223581" y="2100893"/>
          <a:ext cx="391795" cy="4324351"/>
        </a:xfrm>
        <a:prstGeom prst="leftBrace">
          <a:avLst>
            <a:gd name="adj1" fmla="val 8333"/>
            <a:gd name="adj2" fmla="val 50154"/>
          </a:avLst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152400</xdr:colOff>
      <xdr:row>16</xdr:row>
      <xdr:rowOff>119062</xdr:rowOff>
    </xdr:from>
    <xdr:to>
      <xdr:col>2</xdr:col>
      <xdr:colOff>438151</xdr:colOff>
      <xdr:row>16</xdr:row>
      <xdr:rowOff>123825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F24BB663-6AC8-499B-9C93-73DA4FA8EBCB}"/>
            </a:ext>
          </a:extLst>
        </xdr:cNvPr>
        <xdr:cNvCxnSpPr>
          <a:cxnSpLocks/>
          <a:endCxn id="13" idx="1"/>
        </xdr:cNvCxnSpPr>
      </xdr:nvCxnSpPr>
      <xdr:spPr>
        <a:xfrm flipV="1">
          <a:off x="1371600" y="3167062"/>
          <a:ext cx="285751" cy="4763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6</xdr:col>
      <xdr:colOff>603885</xdr:colOff>
      <xdr:row>5</xdr:row>
      <xdr:rowOff>161290</xdr:rowOff>
    </xdr:from>
    <xdr:to>
      <xdr:col>6</xdr:col>
      <xdr:colOff>603885</xdr:colOff>
      <xdr:row>6</xdr:row>
      <xdr:rowOff>107315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FF77EB7E-7B5D-4FAA-868E-043E6FBD24BD}"/>
            </a:ext>
          </a:extLst>
        </xdr:cNvPr>
        <xdr:cNvCxnSpPr>
          <a:cxnSpLocks/>
        </xdr:cNvCxnSpPr>
      </xdr:nvCxnSpPr>
      <xdr:spPr>
        <a:xfrm>
          <a:off x="4261485" y="1113790"/>
          <a:ext cx="0" cy="136525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257175</xdr:colOff>
      <xdr:row>6</xdr:row>
      <xdr:rowOff>104775</xdr:rowOff>
    </xdr:from>
    <xdr:to>
      <xdr:col>9</xdr:col>
      <xdr:colOff>269240</xdr:colOff>
      <xdr:row>10</xdr:row>
      <xdr:rowOff>179705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F76EDF9B-C85B-4970-8668-20CE33AF6183}"/>
            </a:ext>
          </a:extLst>
        </xdr:cNvPr>
        <xdr:cNvCxnSpPr>
          <a:cxnSpLocks/>
        </xdr:cNvCxnSpPr>
      </xdr:nvCxnSpPr>
      <xdr:spPr>
        <a:xfrm>
          <a:off x="5743575" y="1247775"/>
          <a:ext cx="12065" cy="836930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257175</xdr:colOff>
      <xdr:row>15</xdr:row>
      <xdr:rowOff>142875</xdr:rowOff>
    </xdr:from>
    <xdr:to>
      <xdr:col>9</xdr:col>
      <xdr:colOff>460375</xdr:colOff>
      <xdr:row>15</xdr:row>
      <xdr:rowOff>142875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E759A1EA-D63F-47C1-B75A-DAEC1D96EBD1}"/>
            </a:ext>
          </a:extLst>
        </xdr:cNvPr>
        <xdr:cNvCxnSpPr>
          <a:cxnSpLocks/>
        </xdr:cNvCxnSpPr>
      </xdr:nvCxnSpPr>
      <xdr:spPr>
        <a:xfrm>
          <a:off x="5743575" y="3000375"/>
          <a:ext cx="203200" cy="0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257175</xdr:colOff>
      <xdr:row>13</xdr:row>
      <xdr:rowOff>66675</xdr:rowOff>
    </xdr:from>
    <xdr:to>
      <xdr:col>9</xdr:col>
      <xdr:colOff>257175</xdr:colOff>
      <xdr:row>15</xdr:row>
      <xdr:rowOff>133350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FE677BC-4DE0-47D9-8CC1-9B71A1063BE7}"/>
            </a:ext>
          </a:extLst>
        </xdr:cNvPr>
        <xdr:cNvCxnSpPr>
          <a:cxnSpLocks/>
        </xdr:cNvCxnSpPr>
      </xdr:nvCxnSpPr>
      <xdr:spPr>
        <a:xfrm>
          <a:off x="5743575" y="2543175"/>
          <a:ext cx="0" cy="447675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66675</xdr:colOff>
      <xdr:row>17</xdr:row>
      <xdr:rowOff>19050</xdr:rowOff>
    </xdr:from>
    <xdr:to>
      <xdr:col>9</xdr:col>
      <xdr:colOff>269875</xdr:colOff>
      <xdr:row>17</xdr:row>
      <xdr:rowOff>19050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8D5D8F39-CDB2-4CD3-8A04-B15ED6940B09}"/>
            </a:ext>
          </a:extLst>
        </xdr:cNvPr>
        <xdr:cNvCxnSpPr>
          <a:cxnSpLocks/>
        </xdr:cNvCxnSpPr>
      </xdr:nvCxnSpPr>
      <xdr:spPr>
        <a:xfrm>
          <a:off x="5553075" y="3257550"/>
          <a:ext cx="203200" cy="0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200025</xdr:colOff>
      <xdr:row>6</xdr:row>
      <xdr:rowOff>95250</xdr:rowOff>
    </xdr:from>
    <xdr:to>
      <xdr:col>4</xdr:col>
      <xdr:colOff>200025</xdr:colOff>
      <xdr:row>7</xdr:row>
      <xdr:rowOff>73025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8313A49A-6838-44C7-9A25-36DDF73F07D8}"/>
            </a:ext>
          </a:extLst>
        </xdr:cNvPr>
        <xdr:cNvCxnSpPr>
          <a:cxnSpLocks/>
        </xdr:cNvCxnSpPr>
      </xdr:nvCxnSpPr>
      <xdr:spPr>
        <a:xfrm>
          <a:off x="2638425" y="1238250"/>
          <a:ext cx="0" cy="168275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3</xdr:col>
      <xdr:colOff>114300</xdr:colOff>
      <xdr:row>10</xdr:row>
      <xdr:rowOff>19050</xdr:rowOff>
    </xdr:from>
    <xdr:to>
      <xdr:col>3</xdr:col>
      <xdr:colOff>114300</xdr:colOff>
      <xdr:row>10</xdr:row>
      <xdr:rowOff>165100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F648ED25-AB20-4CD8-BA9E-69349E66EE15}"/>
            </a:ext>
          </a:extLst>
        </xdr:cNvPr>
        <xdr:cNvCxnSpPr>
          <a:cxnSpLocks/>
        </xdr:cNvCxnSpPr>
      </xdr:nvCxnSpPr>
      <xdr:spPr>
        <a:xfrm>
          <a:off x="1943100" y="1924050"/>
          <a:ext cx="0" cy="146050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466725</xdr:colOff>
      <xdr:row>22</xdr:row>
      <xdr:rowOff>95250</xdr:rowOff>
    </xdr:from>
    <xdr:to>
      <xdr:col>11</xdr:col>
      <xdr:colOff>571500</xdr:colOff>
      <xdr:row>29</xdr:row>
      <xdr:rowOff>0</xdr:rowOff>
    </xdr:to>
    <xdr:sp macro="" textlink="">
      <xdr:nvSpPr>
        <xdr:cNvPr id="37" name="Rounded Rectangle 30">
          <a:extLst>
            <a:ext uri="{FF2B5EF4-FFF2-40B4-BE49-F238E27FC236}">
              <a16:creationId xmlns:a16="http://schemas.microsoft.com/office/drawing/2014/main" id="{BF0CCF05-365D-4211-9F2D-41F472BB7845}"/>
            </a:ext>
          </a:extLst>
        </xdr:cNvPr>
        <xdr:cNvSpPr>
          <a:spLocks/>
        </xdr:cNvSpPr>
      </xdr:nvSpPr>
      <xdr:spPr bwMode="auto">
        <a:xfrm>
          <a:off x="5600700" y="3990975"/>
          <a:ext cx="1323975" cy="1095375"/>
        </a:xfrm>
        <a:prstGeom prst="roundRect">
          <a:avLst>
            <a:gd name="adj" fmla="val 16667"/>
          </a:avLst>
        </a:prstGeom>
        <a:solidFill>
          <a:srgbClr val="F4EFF5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ro-RO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Persoane plecate peste hotare </a:t>
          </a:r>
          <a:r>
            <a:rPr lang="en-US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 putin de 1 an </a:t>
          </a:r>
          <a:r>
            <a:rPr lang="ro-RO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lucru/căutare de lucru 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ro-RO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88,7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mii)</a:t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9</xdr:col>
      <xdr:colOff>469900</xdr:colOff>
      <xdr:row>26</xdr:row>
      <xdr:rowOff>114300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A80A8F22-827B-42F4-BC38-03D93B6F8717}"/>
            </a:ext>
          </a:extLst>
        </xdr:cNvPr>
        <xdr:cNvCxnSpPr>
          <a:cxnSpLocks/>
        </xdr:cNvCxnSpPr>
      </xdr:nvCxnSpPr>
      <xdr:spPr>
        <a:xfrm>
          <a:off x="5400675" y="4591050"/>
          <a:ext cx="203200" cy="0"/>
        </a:xfrm>
        <a:prstGeom prst="line">
          <a:avLst/>
        </a:prstGeom>
        <a:noFill/>
        <a:ln w="31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75"/>
  <sheetViews>
    <sheetView tabSelected="1" workbookViewId="0">
      <selection activeCell="A2" sqref="A2:H2"/>
    </sheetView>
  </sheetViews>
  <sheetFormatPr defaultRowHeight="12" x14ac:dyDescent="0.25"/>
  <cols>
    <col min="1" max="1" width="9.140625" style="8"/>
    <col min="2" max="2" width="7.28515625" style="8" customWidth="1"/>
    <col min="3" max="3" width="14.28515625" style="8" customWidth="1"/>
    <col min="4" max="4" width="16.5703125" style="8" customWidth="1"/>
    <col min="5" max="16384" width="9.140625" style="8"/>
  </cols>
  <sheetData>
    <row r="2" spans="1:8" s="27" customFormat="1" ht="15" customHeight="1" x14ac:dyDescent="0.25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8" s="27" customFormat="1" ht="15" customHeight="1" x14ac:dyDescent="0.25">
      <c r="A3" s="69"/>
      <c r="B3" s="69"/>
      <c r="C3" s="69"/>
      <c r="D3" s="69"/>
      <c r="E3" s="69"/>
      <c r="F3" s="69"/>
      <c r="G3" s="69"/>
      <c r="H3" s="69"/>
    </row>
    <row r="4" spans="1:8" s="27" customFormat="1" ht="15" customHeight="1" x14ac:dyDescent="0.25">
      <c r="A4" s="69"/>
      <c r="B4" s="69"/>
      <c r="C4" s="69"/>
      <c r="D4" s="69"/>
      <c r="E4" s="69"/>
      <c r="F4" s="69"/>
      <c r="G4" s="69"/>
      <c r="H4" s="69"/>
    </row>
    <row r="5" spans="1:8" x14ac:dyDescent="0.25">
      <c r="B5" s="6"/>
    </row>
    <row r="6" spans="1:8" x14ac:dyDescent="0.25">
      <c r="B6" s="6"/>
    </row>
    <row r="7" spans="1:8" x14ac:dyDescent="0.25">
      <c r="B7" s="6"/>
    </row>
    <row r="8" spans="1:8" x14ac:dyDescent="0.25">
      <c r="B8" s="6"/>
    </row>
    <row r="9" spans="1:8" x14ac:dyDescent="0.25">
      <c r="B9" s="6"/>
    </row>
    <row r="10" spans="1:8" x14ac:dyDescent="0.25">
      <c r="B10" s="6"/>
    </row>
    <row r="11" spans="1:8" x14ac:dyDescent="0.25">
      <c r="B11" s="6"/>
    </row>
    <row r="12" spans="1:8" x14ac:dyDescent="0.25">
      <c r="B12" s="6"/>
    </row>
    <row r="13" spans="1:8" x14ac:dyDescent="0.25">
      <c r="B13" s="6"/>
    </row>
    <row r="14" spans="1:8" x14ac:dyDescent="0.25">
      <c r="B14" s="6"/>
    </row>
    <row r="15" spans="1:8" x14ac:dyDescent="0.25">
      <c r="B15" s="6"/>
    </row>
    <row r="16" spans="1:8" x14ac:dyDescent="0.25">
      <c r="B16" s="6"/>
    </row>
    <row r="17" spans="1:4" x14ac:dyDescent="0.25">
      <c r="B17" s="6"/>
    </row>
    <row r="18" spans="1:4" x14ac:dyDescent="0.25">
      <c r="B18" s="6"/>
    </row>
    <row r="19" spans="1:4" x14ac:dyDescent="0.25">
      <c r="B19" s="6"/>
    </row>
    <row r="20" spans="1:4" x14ac:dyDescent="0.25">
      <c r="B20" s="6"/>
    </row>
    <row r="21" spans="1:4" x14ac:dyDescent="0.25">
      <c r="B21" s="6"/>
    </row>
    <row r="22" spans="1:4" x14ac:dyDescent="0.2">
      <c r="B22" s="2"/>
    </row>
    <row r="23" spans="1:4" ht="51" customHeight="1" x14ac:dyDescent="0.25">
      <c r="A23" s="118"/>
      <c r="B23" s="119"/>
      <c r="C23" s="31" t="s">
        <v>34</v>
      </c>
      <c r="D23" s="31" t="s">
        <v>19</v>
      </c>
    </row>
    <row r="24" spans="1:4" x14ac:dyDescent="0.2">
      <c r="A24" s="121">
        <v>2021</v>
      </c>
      <c r="B24" s="43" t="s">
        <v>30</v>
      </c>
      <c r="C24" s="42">
        <v>81.400000000000006</v>
      </c>
      <c r="D24" s="71">
        <v>9.6</v>
      </c>
    </row>
    <row r="25" spans="1:4" x14ac:dyDescent="0.2">
      <c r="A25" s="122"/>
      <c r="B25" s="45" t="s">
        <v>31</v>
      </c>
      <c r="C25" s="41">
        <v>66.099999999999994</v>
      </c>
      <c r="D25" s="71">
        <v>7.5</v>
      </c>
    </row>
    <row r="26" spans="1:4" x14ac:dyDescent="0.2">
      <c r="A26" s="122"/>
      <c r="B26" s="45" t="s">
        <v>32</v>
      </c>
      <c r="C26" s="41">
        <v>51.1</v>
      </c>
      <c r="D26" s="71">
        <v>5.6</v>
      </c>
    </row>
    <row r="27" spans="1:4" x14ac:dyDescent="0.2">
      <c r="A27" s="123"/>
      <c r="B27" s="44" t="s">
        <v>33</v>
      </c>
      <c r="C27" s="68">
        <v>49.7</v>
      </c>
      <c r="D27" s="72">
        <v>5.7</v>
      </c>
    </row>
    <row r="28" spans="1:4" x14ac:dyDescent="0.2">
      <c r="A28" s="124">
        <v>2022</v>
      </c>
      <c r="B28" s="43" t="s">
        <v>30</v>
      </c>
      <c r="C28" s="70">
        <v>62.4</v>
      </c>
      <c r="D28" s="88">
        <v>7.2</v>
      </c>
    </row>
    <row r="29" spans="1:4" x14ac:dyDescent="0.2">
      <c r="A29" s="125"/>
      <c r="B29" s="45" t="s">
        <v>31</v>
      </c>
      <c r="C29" s="71">
        <v>52.8</v>
      </c>
      <c r="D29" s="89">
        <v>5.8</v>
      </c>
    </row>
    <row r="30" spans="1:4" x14ac:dyDescent="0.2">
      <c r="A30" s="125"/>
      <c r="B30" s="45" t="s">
        <v>32</v>
      </c>
      <c r="C30" s="71">
        <v>45.1</v>
      </c>
      <c r="D30" s="92">
        <v>5</v>
      </c>
    </row>
    <row r="31" spans="1:4" x14ac:dyDescent="0.2">
      <c r="A31" s="126"/>
      <c r="B31" s="44" t="s">
        <v>33</v>
      </c>
      <c r="C31" s="90">
        <v>81.099999999999994</v>
      </c>
      <c r="D31" s="90">
        <v>8.8000000000000007</v>
      </c>
    </row>
    <row r="32" spans="1:4" x14ac:dyDescent="0.2">
      <c r="A32" s="95">
        <v>2023</v>
      </c>
      <c r="B32" s="96" t="s">
        <v>30</v>
      </c>
      <c r="C32" s="115">
        <v>121.8</v>
      </c>
      <c r="D32" s="97">
        <v>12.8</v>
      </c>
    </row>
    <row r="37" spans="2:2" x14ac:dyDescent="0.25">
      <c r="B37" s="15"/>
    </row>
    <row r="53" spans="2:13" x14ac:dyDescent="0.25">
      <c r="C53" s="16"/>
      <c r="D53" s="16"/>
      <c r="E53" s="16"/>
      <c r="F53" s="16"/>
      <c r="G53" s="16"/>
      <c r="H53" s="16"/>
      <c r="I53" s="16"/>
      <c r="J53" s="16"/>
      <c r="K53" s="17"/>
      <c r="L53" s="17"/>
      <c r="M53" s="17"/>
    </row>
    <row r="54" spans="2:13" x14ac:dyDescent="0.2">
      <c r="B54" s="18"/>
      <c r="C54" s="19"/>
      <c r="D54" s="19"/>
      <c r="E54" s="19"/>
      <c r="F54" s="19"/>
      <c r="G54" s="19"/>
      <c r="H54" s="19"/>
      <c r="I54" s="19"/>
      <c r="J54" s="20"/>
      <c r="K54" s="21"/>
      <c r="L54" s="13"/>
      <c r="M54" s="22"/>
    </row>
    <row r="55" spans="2:13" x14ac:dyDescent="0.2">
      <c r="B55" s="23"/>
      <c r="C55" s="19"/>
      <c r="D55" s="19"/>
      <c r="E55" s="19"/>
      <c r="F55" s="19"/>
      <c r="G55" s="19"/>
      <c r="H55" s="19"/>
      <c r="I55" s="19"/>
      <c r="J55" s="20"/>
      <c r="K55" s="21"/>
      <c r="L55" s="13"/>
      <c r="M55" s="22"/>
    </row>
    <row r="56" spans="2:13" x14ac:dyDescent="0.25">
      <c r="B56" s="24"/>
      <c r="C56" s="22"/>
      <c r="D56" s="22"/>
      <c r="E56" s="22"/>
      <c r="F56" s="22"/>
      <c r="G56" s="22"/>
      <c r="H56" s="22"/>
      <c r="I56" s="22"/>
      <c r="J56" s="22"/>
      <c r="K56" s="21"/>
      <c r="L56" s="22"/>
      <c r="M56" s="22"/>
    </row>
    <row r="57" spans="2:13" x14ac:dyDescent="0.2">
      <c r="B57" s="23"/>
      <c r="C57" s="19"/>
      <c r="D57" s="19"/>
      <c r="E57" s="19"/>
      <c r="F57" s="19"/>
      <c r="G57" s="19"/>
      <c r="H57" s="19"/>
      <c r="I57" s="19"/>
      <c r="J57" s="20"/>
      <c r="K57" s="21"/>
      <c r="L57" s="13"/>
      <c r="M57" s="22"/>
    </row>
    <row r="58" spans="2:13" x14ac:dyDescent="0.25">
      <c r="B58" s="18"/>
      <c r="C58" s="22"/>
      <c r="D58" s="22"/>
      <c r="E58" s="22"/>
      <c r="F58" s="22"/>
      <c r="G58" s="22"/>
      <c r="H58" s="22"/>
      <c r="I58" s="22"/>
      <c r="J58" s="22"/>
      <c r="K58" s="21"/>
      <c r="L58" s="22"/>
      <c r="M58" s="22"/>
    </row>
    <row r="59" spans="2:13" x14ac:dyDescent="0.25">
      <c r="B59" s="23"/>
      <c r="C59" s="22"/>
      <c r="D59" s="22"/>
      <c r="E59" s="22"/>
      <c r="F59" s="22"/>
      <c r="G59" s="22"/>
      <c r="H59" s="22"/>
      <c r="I59" s="22"/>
      <c r="J59" s="22"/>
      <c r="K59" s="21"/>
      <c r="L59" s="22"/>
      <c r="M59" s="22"/>
    </row>
    <row r="60" spans="2:13" x14ac:dyDescent="0.25">
      <c r="B60" s="23"/>
      <c r="C60" s="22"/>
      <c r="D60" s="22"/>
      <c r="E60" s="22"/>
      <c r="F60" s="22"/>
      <c r="G60" s="22"/>
      <c r="H60" s="22"/>
      <c r="I60" s="22"/>
      <c r="J60" s="22"/>
      <c r="K60" s="21"/>
      <c r="L60" s="22"/>
      <c r="M60" s="22"/>
    </row>
    <row r="61" spans="2:13" x14ac:dyDescent="0.25">
      <c r="B61" s="25"/>
      <c r="C61" s="22"/>
      <c r="D61" s="22"/>
      <c r="E61" s="22"/>
      <c r="F61" s="22"/>
      <c r="G61" s="22"/>
      <c r="H61" s="22"/>
      <c r="I61" s="22"/>
      <c r="J61" s="22"/>
      <c r="K61" s="21"/>
      <c r="L61" s="22"/>
      <c r="M61" s="22"/>
    </row>
    <row r="62" spans="2:13" x14ac:dyDescent="0.25">
      <c r="C62" s="22"/>
      <c r="D62" s="22"/>
      <c r="E62" s="22"/>
      <c r="F62" s="22"/>
      <c r="G62" s="22"/>
      <c r="H62" s="22"/>
      <c r="I62" s="22"/>
      <c r="J62" s="22"/>
      <c r="K62" s="21"/>
      <c r="L62" s="22"/>
      <c r="M62" s="22"/>
    </row>
    <row r="63" spans="2:13" x14ac:dyDescent="0.25">
      <c r="C63" s="22"/>
      <c r="D63" s="22"/>
      <c r="E63" s="22"/>
      <c r="F63" s="22"/>
      <c r="G63" s="22"/>
      <c r="H63" s="22"/>
      <c r="I63" s="22"/>
      <c r="J63" s="22"/>
      <c r="K63" s="21"/>
      <c r="L63" s="22"/>
      <c r="M63" s="22"/>
    </row>
    <row r="64" spans="2:13" x14ac:dyDescent="0.25">
      <c r="C64" s="22"/>
      <c r="D64" s="22"/>
      <c r="E64" s="22"/>
      <c r="F64" s="22"/>
      <c r="G64" s="22"/>
      <c r="H64" s="22"/>
      <c r="I64" s="22"/>
      <c r="J64" s="22"/>
      <c r="K64" s="21"/>
      <c r="L64" s="22"/>
      <c r="M64" s="22"/>
    </row>
    <row r="65" spans="2:15" x14ac:dyDescent="0.25">
      <c r="C65" s="26"/>
      <c r="D65" s="26"/>
      <c r="E65" s="26"/>
      <c r="F65" s="26"/>
      <c r="G65" s="26"/>
      <c r="H65" s="26"/>
      <c r="I65" s="26"/>
      <c r="J65" s="26"/>
    </row>
    <row r="68" spans="2:15" x14ac:dyDescent="0.25">
      <c r="B68" s="27"/>
      <c r="C68" s="16"/>
      <c r="D68" s="16"/>
      <c r="E68" s="16"/>
      <c r="F68" s="16"/>
      <c r="G68" s="16"/>
      <c r="H68" s="16"/>
      <c r="I68" s="16"/>
      <c r="J68" s="16"/>
      <c r="K68" s="17"/>
      <c r="L68" s="17"/>
      <c r="M68" s="17"/>
    </row>
    <row r="69" spans="2:15" x14ac:dyDescent="0.2">
      <c r="B69" s="18"/>
      <c r="C69" s="28"/>
      <c r="D69" s="28"/>
      <c r="E69" s="28"/>
      <c r="F69" s="28"/>
      <c r="G69" s="28"/>
      <c r="H69" s="28"/>
      <c r="I69" s="28"/>
      <c r="J69" s="19"/>
      <c r="L69" s="29"/>
      <c r="M69" s="30"/>
      <c r="O69" s="14"/>
    </row>
    <row r="70" spans="2:15" x14ac:dyDescent="0.25">
      <c r="B70" s="23"/>
      <c r="C70" s="28"/>
      <c r="D70" s="28"/>
      <c r="E70" s="28"/>
      <c r="F70" s="28"/>
      <c r="G70" s="28"/>
      <c r="H70" s="28"/>
      <c r="I70" s="28"/>
      <c r="J70" s="19"/>
      <c r="L70" s="29"/>
      <c r="M70" s="30"/>
    </row>
    <row r="71" spans="2:15" x14ac:dyDescent="0.25">
      <c r="B71" s="24"/>
      <c r="C71" s="22"/>
      <c r="D71" s="22"/>
      <c r="E71" s="22"/>
      <c r="F71" s="22"/>
      <c r="G71" s="22"/>
      <c r="H71" s="22"/>
      <c r="I71" s="22"/>
      <c r="J71" s="19"/>
      <c r="L71" s="30"/>
      <c r="M71" s="30"/>
    </row>
    <row r="72" spans="2:15" x14ac:dyDescent="0.25">
      <c r="B72" s="23"/>
      <c r="C72" s="19"/>
      <c r="D72" s="19"/>
      <c r="E72" s="19"/>
      <c r="F72" s="19"/>
      <c r="G72" s="19"/>
      <c r="H72" s="19"/>
      <c r="I72" s="19"/>
      <c r="J72" s="19"/>
      <c r="L72" s="29"/>
      <c r="M72" s="30"/>
    </row>
    <row r="73" spans="2:15" x14ac:dyDescent="0.25">
      <c r="B73" s="18"/>
      <c r="C73" s="22"/>
      <c r="D73" s="22"/>
      <c r="E73" s="22"/>
      <c r="F73" s="22"/>
      <c r="G73" s="22"/>
      <c r="H73" s="28"/>
      <c r="I73" s="22"/>
      <c r="J73" s="28"/>
      <c r="L73" s="30"/>
      <c r="M73" s="30"/>
    </row>
    <row r="74" spans="2:15" x14ac:dyDescent="0.25">
      <c r="B74" s="23"/>
      <c r="C74" s="22"/>
      <c r="D74" s="22"/>
      <c r="E74" s="22"/>
      <c r="F74" s="22"/>
      <c r="G74" s="22"/>
      <c r="H74" s="22"/>
      <c r="I74" s="22"/>
      <c r="J74" s="22"/>
      <c r="L74" s="30"/>
      <c r="M74" s="30"/>
    </row>
    <row r="75" spans="2:15" x14ac:dyDescent="0.25">
      <c r="B75" s="23"/>
      <c r="C75" s="22"/>
      <c r="D75" s="22"/>
      <c r="E75" s="22"/>
      <c r="F75" s="22"/>
      <c r="G75" s="22"/>
      <c r="H75" s="22"/>
      <c r="I75" s="22"/>
      <c r="J75" s="22"/>
      <c r="L75" s="30"/>
      <c r="M75" s="30"/>
    </row>
    <row r="76" spans="2:15" x14ac:dyDescent="0.25">
      <c r="B76" s="2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5" x14ac:dyDescent="0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5" x14ac:dyDescent="0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5" x14ac:dyDescent="0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5" x14ac:dyDescent="0.25">
      <c r="C80" s="26"/>
      <c r="D80" s="26"/>
      <c r="E80" s="26"/>
      <c r="F80" s="26"/>
      <c r="G80" s="26"/>
      <c r="H80" s="26"/>
      <c r="I80" s="26"/>
      <c r="J80" s="26"/>
    </row>
    <row r="82" spans="2:10" x14ac:dyDescent="0.25">
      <c r="B82" s="8" t="s">
        <v>1</v>
      </c>
      <c r="J82" s="8" t="s">
        <v>20</v>
      </c>
    </row>
    <row r="83" spans="2:10" ht="24" x14ac:dyDescent="0.25">
      <c r="B83" s="4"/>
      <c r="C83" s="31" t="s">
        <v>8</v>
      </c>
      <c r="D83" s="31" t="s">
        <v>9</v>
      </c>
      <c r="E83" s="31" t="s">
        <v>10</v>
      </c>
      <c r="F83" s="31" t="s">
        <v>11</v>
      </c>
      <c r="G83" s="31" t="s">
        <v>12</v>
      </c>
      <c r="H83" s="31" t="s">
        <v>13</v>
      </c>
      <c r="I83" s="31" t="s">
        <v>14</v>
      </c>
      <c r="J83" s="31" t="s">
        <v>15</v>
      </c>
    </row>
    <row r="84" spans="2:10" x14ac:dyDescent="0.2">
      <c r="B84" s="4" t="s">
        <v>17</v>
      </c>
      <c r="C84" s="32">
        <v>27.6</v>
      </c>
      <c r="D84" s="32">
        <v>13.9</v>
      </c>
      <c r="E84" s="32">
        <v>18.2</v>
      </c>
      <c r="F84" s="32">
        <v>17.600000000000001</v>
      </c>
      <c r="G84" s="32">
        <v>14.1</v>
      </c>
      <c r="H84" s="32">
        <v>14.3</v>
      </c>
      <c r="I84" s="32">
        <v>12.8</v>
      </c>
      <c r="J84" s="33">
        <v>12.375102500915528</v>
      </c>
    </row>
    <row r="85" spans="2:10" x14ac:dyDescent="0.25">
      <c r="B85" s="4" t="s">
        <v>16</v>
      </c>
      <c r="C85" s="34">
        <v>14.03</v>
      </c>
      <c r="D85" s="34">
        <v>13.666</v>
      </c>
      <c r="E85" s="34">
        <v>15.509</v>
      </c>
      <c r="F85" s="34">
        <v>11.708</v>
      </c>
      <c r="G85" s="34">
        <v>13.484</v>
      </c>
      <c r="H85" s="34">
        <v>24.954999999999998</v>
      </c>
      <c r="I85" s="34">
        <v>12.481</v>
      </c>
      <c r="J85" s="34">
        <v>14.3</v>
      </c>
    </row>
    <row r="86" spans="2:10" x14ac:dyDescent="0.25">
      <c r="B86" s="4" t="s">
        <v>21</v>
      </c>
      <c r="C86" s="34">
        <v>11.806999999999999</v>
      </c>
      <c r="D86" s="34">
        <v>8.5910000000000011</v>
      </c>
      <c r="E86" s="34">
        <v>5.85</v>
      </c>
      <c r="F86" s="34">
        <v>4.0060000000000002</v>
      </c>
      <c r="G86" s="34">
        <v>6.2290000000000001</v>
      </c>
      <c r="H86" s="34">
        <v>9.0810000000000013</v>
      </c>
      <c r="I86" s="34">
        <v>2.0139999999999998</v>
      </c>
      <c r="J86" s="34">
        <v>2.2000000000000002</v>
      </c>
    </row>
    <row r="87" spans="2:10" x14ac:dyDescent="0.25">
      <c r="B87" s="4" t="s">
        <v>22</v>
      </c>
      <c r="C87" s="34">
        <f>C84+C85+C86</f>
        <v>53.436999999999998</v>
      </c>
      <c r="D87" s="34">
        <f t="shared" ref="D87:J87" si="0">D84+D85+D86</f>
        <v>36.157000000000004</v>
      </c>
      <c r="E87" s="34">
        <f t="shared" si="0"/>
        <v>39.559000000000005</v>
      </c>
      <c r="F87" s="34">
        <f t="shared" si="0"/>
        <v>33.314</v>
      </c>
      <c r="G87" s="34">
        <f t="shared" si="0"/>
        <v>33.813000000000002</v>
      </c>
      <c r="H87" s="34">
        <f t="shared" si="0"/>
        <v>48.335999999999999</v>
      </c>
      <c r="I87" s="34">
        <f t="shared" si="0"/>
        <v>27.294999999999998</v>
      </c>
      <c r="J87" s="34">
        <f t="shared" si="0"/>
        <v>28.875102500915528</v>
      </c>
    </row>
    <row r="88" spans="2:10" x14ac:dyDescent="0.25">
      <c r="C88" s="26"/>
      <c r="D88" s="26"/>
      <c r="E88" s="26"/>
      <c r="F88" s="26"/>
      <c r="G88" s="26"/>
      <c r="H88" s="26"/>
      <c r="I88" s="26"/>
    </row>
    <row r="89" spans="2:10" x14ac:dyDescent="0.25">
      <c r="B89" s="15" t="s">
        <v>23</v>
      </c>
    </row>
    <row r="90" spans="2:10" x14ac:dyDescent="0.25">
      <c r="B90" s="8" t="s">
        <v>0</v>
      </c>
      <c r="J90" s="8" t="s">
        <v>20</v>
      </c>
    </row>
    <row r="91" spans="2:10" ht="24" x14ac:dyDescent="0.25">
      <c r="B91" s="4"/>
      <c r="C91" s="31" t="s">
        <v>8</v>
      </c>
      <c r="D91" s="31" t="s">
        <v>9</v>
      </c>
      <c r="E91" s="31" t="s">
        <v>10</v>
      </c>
      <c r="F91" s="31" t="s">
        <v>11</v>
      </c>
      <c r="G91" s="31" t="s">
        <v>12</v>
      </c>
      <c r="H91" s="31" t="s">
        <v>13</v>
      </c>
      <c r="I91" s="31" t="s">
        <v>14</v>
      </c>
      <c r="J91" s="31" t="s">
        <v>15</v>
      </c>
    </row>
    <row r="92" spans="2:10" x14ac:dyDescent="0.25">
      <c r="B92" s="4" t="s">
        <v>17</v>
      </c>
      <c r="C92" s="32">
        <v>42</v>
      </c>
      <c r="D92" s="32">
        <v>28.1</v>
      </c>
      <c r="E92" s="32">
        <v>19.600000000000001</v>
      </c>
      <c r="F92" s="32">
        <v>20.399999999999999</v>
      </c>
      <c r="G92" s="32">
        <v>20.100000000000001</v>
      </c>
      <c r="H92" s="32">
        <v>21.9</v>
      </c>
      <c r="I92" s="32">
        <v>17.399999999999999</v>
      </c>
      <c r="J92" s="35">
        <v>19.426696983337401</v>
      </c>
    </row>
    <row r="93" spans="2:10" x14ac:dyDescent="0.25">
      <c r="B93" s="4" t="s">
        <v>16</v>
      </c>
      <c r="C93" s="34">
        <v>21.346</v>
      </c>
      <c r="D93" s="34">
        <v>21.329000000000001</v>
      </c>
      <c r="E93" s="34">
        <v>19.07</v>
      </c>
      <c r="F93" s="34">
        <v>19.581</v>
      </c>
      <c r="G93" s="34">
        <v>21.402000000000001</v>
      </c>
      <c r="H93" s="34">
        <v>39.347999999999999</v>
      </c>
      <c r="I93" s="34">
        <v>19.558</v>
      </c>
      <c r="J93" s="35">
        <v>19.100000000000001</v>
      </c>
    </row>
    <row r="94" spans="2:10" x14ac:dyDescent="0.25">
      <c r="B94" s="4" t="s">
        <v>21</v>
      </c>
      <c r="C94" s="34">
        <v>13.606999999999999</v>
      </c>
      <c r="D94" s="34">
        <v>9.9079999999999995</v>
      </c>
      <c r="E94" s="34">
        <v>6.9390000000000001</v>
      </c>
      <c r="F94" s="34">
        <v>6.9559999999999995</v>
      </c>
      <c r="G94" s="34">
        <v>3.9870000000000001</v>
      </c>
      <c r="H94" s="34">
        <v>9.0030000000000001</v>
      </c>
      <c r="I94" s="34">
        <v>3.056</v>
      </c>
      <c r="J94" s="34">
        <v>5</v>
      </c>
    </row>
    <row r="95" spans="2:10" x14ac:dyDescent="0.25">
      <c r="B95" s="4" t="s">
        <v>22</v>
      </c>
      <c r="C95" s="34">
        <f>C92+C93+C94</f>
        <v>76.953000000000003</v>
      </c>
      <c r="D95" s="34">
        <f t="shared" ref="D95:J95" si="1">D92+D93+D94</f>
        <v>59.337000000000003</v>
      </c>
      <c r="E95" s="34">
        <f t="shared" si="1"/>
        <v>45.609000000000002</v>
      </c>
      <c r="F95" s="34">
        <f t="shared" si="1"/>
        <v>46.936999999999998</v>
      </c>
      <c r="G95" s="34">
        <f t="shared" si="1"/>
        <v>45.489000000000004</v>
      </c>
      <c r="H95" s="34">
        <f t="shared" si="1"/>
        <v>70.251000000000005</v>
      </c>
      <c r="I95" s="34">
        <f t="shared" si="1"/>
        <v>40.013999999999996</v>
      </c>
      <c r="J95" s="34">
        <f t="shared" si="1"/>
        <v>43.526696983337402</v>
      </c>
    </row>
    <row r="97" spans="2:10" x14ac:dyDescent="0.25">
      <c r="B97" s="8" t="s">
        <v>1</v>
      </c>
    </row>
    <row r="98" spans="2:10" ht="24" x14ac:dyDescent="0.25">
      <c r="B98" s="4"/>
      <c r="C98" s="31" t="s">
        <v>8</v>
      </c>
      <c r="D98" s="31" t="s">
        <v>9</v>
      </c>
      <c r="E98" s="31" t="s">
        <v>10</v>
      </c>
      <c r="F98" s="31" t="s">
        <v>11</v>
      </c>
      <c r="G98" s="31" t="s">
        <v>12</v>
      </c>
      <c r="H98" s="31" t="s">
        <v>13</v>
      </c>
      <c r="I98" s="31" t="s">
        <v>14</v>
      </c>
      <c r="J98" s="31" t="s">
        <v>15</v>
      </c>
    </row>
    <row r="99" spans="2:10" x14ac:dyDescent="0.25">
      <c r="B99" s="36" t="s">
        <v>17</v>
      </c>
      <c r="C99" s="5">
        <f>C84/C87*100</f>
        <v>51.649606078185528</v>
      </c>
      <c r="D99" s="5">
        <f t="shared" ref="D99:J99" si="2">D84/D87*100</f>
        <v>38.443454932654809</v>
      </c>
      <c r="E99" s="5">
        <f t="shared" si="2"/>
        <v>46.007229707525461</v>
      </c>
      <c r="F99" s="5">
        <f t="shared" si="2"/>
        <v>52.830641772227892</v>
      </c>
      <c r="G99" s="5">
        <f t="shared" si="2"/>
        <v>41.699937893709517</v>
      </c>
      <c r="H99" s="5">
        <f t="shared" si="2"/>
        <v>29.58457464415757</v>
      </c>
      <c r="I99" s="5">
        <f t="shared" si="2"/>
        <v>46.895035720827998</v>
      </c>
      <c r="J99" s="5">
        <f t="shared" si="2"/>
        <v>42.857345703008868</v>
      </c>
    </row>
    <row r="100" spans="2:10" ht="24" x14ac:dyDescent="0.25">
      <c r="B100" s="36" t="s">
        <v>16</v>
      </c>
      <c r="C100" s="5">
        <f>C85/C87*100</f>
        <v>26.255216423077641</v>
      </c>
      <c r="D100" s="5">
        <f t="shared" ref="D100:J100" si="3">D85/D87*100</f>
        <v>37.796277346018748</v>
      </c>
      <c r="E100" s="5">
        <f t="shared" si="3"/>
        <v>39.20473217219849</v>
      </c>
      <c r="F100" s="5">
        <f t="shared" si="3"/>
        <v>35.144383742570689</v>
      </c>
      <c r="G100" s="5">
        <f t="shared" si="3"/>
        <v>39.878153372963062</v>
      </c>
      <c r="H100" s="5">
        <f t="shared" si="3"/>
        <v>51.628186031115519</v>
      </c>
      <c r="I100" s="5">
        <f t="shared" si="3"/>
        <v>45.726323502472979</v>
      </c>
      <c r="J100" s="5">
        <f t="shared" si="3"/>
        <v>49.523633724058982</v>
      </c>
    </row>
    <row r="101" spans="2:10" ht="21.75" customHeight="1" x14ac:dyDescent="0.25">
      <c r="B101" s="36" t="s">
        <v>21</v>
      </c>
      <c r="C101" s="5">
        <f>C86/C87*100</f>
        <v>22.095177498736827</v>
      </c>
      <c r="D101" s="5">
        <f t="shared" ref="D101:J101" si="4">D86/D87*100</f>
        <v>23.760267721326439</v>
      </c>
      <c r="E101" s="5">
        <f t="shared" si="4"/>
        <v>14.78803812027604</v>
      </c>
      <c r="F101" s="5">
        <f t="shared" si="4"/>
        <v>12.024974485201417</v>
      </c>
      <c r="G101" s="5">
        <f t="shared" si="4"/>
        <v>18.421908733327417</v>
      </c>
      <c r="H101" s="5">
        <f t="shared" si="4"/>
        <v>18.787239324726915</v>
      </c>
      <c r="I101" s="5">
        <f t="shared" si="4"/>
        <v>7.3786407766990285</v>
      </c>
      <c r="J101" s="5">
        <f t="shared" si="4"/>
        <v>7.6190205729321514</v>
      </c>
    </row>
    <row r="102" spans="2:10" ht="24" x14ac:dyDescent="0.2">
      <c r="B102" s="36" t="s">
        <v>24</v>
      </c>
      <c r="C102" s="3">
        <v>34.299999999999997</v>
      </c>
      <c r="D102" s="3">
        <v>37.6</v>
      </c>
      <c r="E102" s="3">
        <v>38.200000000000003</v>
      </c>
      <c r="F102" s="3">
        <v>35.9</v>
      </c>
      <c r="G102" s="3">
        <v>34</v>
      </c>
      <c r="H102" s="3">
        <v>34.299999999999997</v>
      </c>
      <c r="I102" s="3">
        <v>35.9</v>
      </c>
      <c r="J102" s="3">
        <v>35.700000000000003</v>
      </c>
    </row>
    <row r="103" spans="2:10" ht="60" x14ac:dyDescent="0.25">
      <c r="B103" s="25" t="s">
        <v>25</v>
      </c>
      <c r="C103" s="37"/>
      <c r="D103" s="37"/>
      <c r="E103" s="37"/>
      <c r="F103" s="37"/>
      <c r="G103" s="37"/>
      <c r="H103" s="37"/>
      <c r="I103" s="37"/>
      <c r="J103" s="37"/>
    </row>
    <row r="104" spans="2:10" ht="48" x14ac:dyDescent="0.25">
      <c r="B104" s="25" t="s">
        <v>26</v>
      </c>
      <c r="C104" s="37"/>
      <c r="D104" s="37"/>
      <c r="E104" s="37"/>
      <c r="F104" s="37"/>
      <c r="G104" s="37"/>
      <c r="H104" s="37"/>
      <c r="I104" s="37"/>
      <c r="J104" s="37"/>
    </row>
    <row r="106" spans="2:10" x14ac:dyDescent="0.25">
      <c r="B106" s="8" t="s">
        <v>0</v>
      </c>
    </row>
    <row r="107" spans="2:10" ht="24" x14ac:dyDescent="0.25">
      <c r="B107" s="4"/>
      <c r="C107" s="31" t="s">
        <v>8</v>
      </c>
      <c r="D107" s="31" t="s">
        <v>9</v>
      </c>
      <c r="E107" s="31" t="s">
        <v>10</v>
      </c>
      <c r="F107" s="31" t="s">
        <v>11</v>
      </c>
      <c r="G107" s="31" t="s">
        <v>12</v>
      </c>
      <c r="H107" s="31" t="s">
        <v>13</v>
      </c>
      <c r="I107" s="31" t="s">
        <v>14</v>
      </c>
      <c r="J107" s="31" t="s">
        <v>15</v>
      </c>
    </row>
    <row r="108" spans="2:10" x14ac:dyDescent="0.25">
      <c r="B108" s="4" t="s">
        <v>17</v>
      </c>
      <c r="C108" s="5">
        <f>C92/C95*100</f>
        <v>54.578768858913882</v>
      </c>
      <c r="D108" s="5">
        <f t="shared" ref="D108:J108" si="5">D92/D95*100</f>
        <v>47.356624028852153</v>
      </c>
      <c r="E108" s="5">
        <f t="shared" si="5"/>
        <v>42.973974434870307</v>
      </c>
      <c r="F108" s="5">
        <f t="shared" si="5"/>
        <v>43.462513582035491</v>
      </c>
      <c r="G108" s="5">
        <f t="shared" si="5"/>
        <v>44.186506627975994</v>
      </c>
      <c r="H108" s="5">
        <f t="shared" si="5"/>
        <v>31.173933467139253</v>
      </c>
      <c r="I108" s="5">
        <f t="shared" si="5"/>
        <v>43.484780326885591</v>
      </c>
      <c r="J108" s="5">
        <f t="shared" si="5"/>
        <v>44.631682001448901</v>
      </c>
    </row>
    <row r="109" spans="2:10" x14ac:dyDescent="0.25">
      <c r="B109" s="4" t="s">
        <v>16</v>
      </c>
      <c r="C109" s="5">
        <f>C93/C95*100</f>
        <v>27.739009525294662</v>
      </c>
      <c r="D109" s="5">
        <f t="shared" ref="D109:J109" si="6">D93/D95*100</f>
        <v>35.945531455921262</v>
      </c>
      <c r="E109" s="5">
        <f t="shared" si="6"/>
        <v>41.811923085355964</v>
      </c>
      <c r="F109" s="5">
        <f t="shared" si="6"/>
        <v>41.717621492639076</v>
      </c>
      <c r="G109" s="5">
        <f t="shared" si="6"/>
        <v>47.048737057310561</v>
      </c>
      <c r="H109" s="5">
        <f t="shared" si="6"/>
        <v>56.010590596575128</v>
      </c>
      <c r="I109" s="5">
        <f t="shared" si="6"/>
        <v>48.87789273754187</v>
      </c>
      <c r="J109" s="5">
        <f t="shared" si="6"/>
        <v>43.881115094287388</v>
      </c>
    </row>
    <row r="110" spans="2:10" x14ac:dyDescent="0.25">
      <c r="B110" s="4" t="s">
        <v>21</v>
      </c>
      <c r="C110" s="5">
        <f>C94/C95*100</f>
        <v>17.682221615791455</v>
      </c>
      <c r="D110" s="5">
        <f t="shared" ref="D110:J110" si="7">D94/D95*100</f>
        <v>16.697844515226585</v>
      </c>
      <c r="E110" s="5">
        <f t="shared" si="7"/>
        <v>15.214102479773729</v>
      </c>
      <c r="F110" s="5">
        <f t="shared" si="7"/>
        <v>14.819864925325435</v>
      </c>
      <c r="G110" s="5">
        <f t="shared" si="7"/>
        <v>8.7647563147134466</v>
      </c>
      <c r="H110" s="5">
        <f t="shared" si="7"/>
        <v>12.815475936285603</v>
      </c>
      <c r="I110" s="5">
        <f t="shared" si="7"/>
        <v>7.6373269355725508</v>
      </c>
      <c r="J110" s="5">
        <f t="shared" si="7"/>
        <v>11.487202904263713</v>
      </c>
    </row>
    <row r="111" spans="2:10" x14ac:dyDescent="0.2">
      <c r="B111" s="4" t="s">
        <v>24</v>
      </c>
      <c r="C111" s="3">
        <v>42.4</v>
      </c>
      <c r="D111" s="3">
        <v>45.8</v>
      </c>
      <c r="E111" s="3">
        <v>46.1</v>
      </c>
      <c r="F111" s="3">
        <v>42.7</v>
      </c>
      <c r="G111" s="3">
        <v>41.5</v>
      </c>
      <c r="H111" s="3">
        <v>42.6</v>
      </c>
      <c r="I111" s="3">
        <v>45</v>
      </c>
      <c r="J111" s="3">
        <v>43.4</v>
      </c>
    </row>
    <row r="113" spans="2:10" x14ac:dyDescent="0.25">
      <c r="B113" s="8" t="s">
        <v>2</v>
      </c>
    </row>
    <row r="114" spans="2:10" ht="24" x14ac:dyDescent="0.25">
      <c r="B114" s="4"/>
      <c r="C114" s="36" t="s">
        <v>8</v>
      </c>
      <c r="D114" s="36" t="s">
        <v>9</v>
      </c>
      <c r="E114" s="36" t="s">
        <v>10</v>
      </c>
      <c r="F114" s="36" t="s">
        <v>11</v>
      </c>
      <c r="G114" s="36" t="s">
        <v>12</v>
      </c>
      <c r="H114" s="36" t="s">
        <v>13</v>
      </c>
      <c r="I114" s="36" t="s">
        <v>14</v>
      </c>
      <c r="J114" s="36" t="s">
        <v>15</v>
      </c>
    </row>
    <row r="115" spans="2:10" x14ac:dyDescent="0.25">
      <c r="B115" s="4" t="s">
        <v>17</v>
      </c>
      <c r="C115" s="5">
        <v>53.374233128834348</v>
      </c>
      <c r="D115" s="5">
        <v>43.97905759162304</v>
      </c>
      <c r="E115" s="5">
        <v>44.366197183098585</v>
      </c>
      <c r="F115" s="5">
        <v>47.447073474470727</v>
      </c>
      <c r="G115" s="5">
        <v>43.127364438839855</v>
      </c>
      <c r="H115" s="5">
        <v>30.522765598650931</v>
      </c>
      <c r="I115" s="5">
        <v>44.87369985141158</v>
      </c>
      <c r="J115" s="5">
        <v>44</v>
      </c>
    </row>
    <row r="116" spans="2:10" x14ac:dyDescent="0.25">
      <c r="B116" s="4" t="s">
        <v>16</v>
      </c>
      <c r="C116" s="5">
        <v>27.14723926380368</v>
      </c>
      <c r="D116" s="5">
        <v>36.64921465968586</v>
      </c>
      <c r="E116" s="5">
        <v>40.610328638497649</v>
      </c>
      <c r="F116" s="5">
        <v>38.978829389788288</v>
      </c>
      <c r="G116" s="5">
        <v>44.010088272383349</v>
      </c>
      <c r="H116" s="5">
        <v>54.215851602023612</v>
      </c>
      <c r="I116" s="5">
        <v>47.548291233283798</v>
      </c>
      <c r="J116" s="5">
        <v>46.2</v>
      </c>
    </row>
    <row r="117" spans="2:10" x14ac:dyDescent="0.25">
      <c r="B117" s="4" t="s">
        <v>21</v>
      </c>
      <c r="C117" s="5">
        <v>19.478527607361965</v>
      </c>
      <c r="D117" s="5">
        <v>19.3717277486911</v>
      </c>
      <c r="E117" s="5">
        <v>15.023474178403756</v>
      </c>
      <c r="F117" s="5">
        <v>13.574097135740971</v>
      </c>
      <c r="G117" s="5">
        <v>12.862547288776796</v>
      </c>
      <c r="H117" s="5">
        <v>15.261382799325466</v>
      </c>
      <c r="I117" s="5">
        <v>7.5780089153046042</v>
      </c>
      <c r="J117" s="5">
        <v>9.8000000000000007</v>
      </c>
    </row>
    <row r="118" spans="2:10" x14ac:dyDescent="0.2">
      <c r="B118" s="4" t="s">
        <v>24</v>
      </c>
      <c r="C118" s="38">
        <v>38.113111487844016</v>
      </c>
      <c r="D118" s="38">
        <v>41.423999590593887</v>
      </c>
      <c r="E118" s="38">
        <v>41.827982291451846</v>
      </c>
      <c r="F118" s="38">
        <v>39.060986318746124</v>
      </c>
      <c r="G118" s="38">
        <v>37.488264864255108</v>
      </c>
      <c r="H118" s="39">
        <v>38.194790609290223</v>
      </c>
      <c r="I118" s="39">
        <v>40.137119833913879</v>
      </c>
      <c r="J118" s="39">
        <v>39.310425757693615</v>
      </c>
    </row>
    <row r="119" spans="2:10" x14ac:dyDescent="0.2">
      <c r="B119" s="7"/>
      <c r="C119" s="40"/>
      <c r="D119" s="40"/>
      <c r="E119" s="40"/>
      <c r="F119" s="40"/>
      <c r="G119" s="40"/>
      <c r="H119" s="40"/>
      <c r="I119" s="40"/>
      <c r="J119" s="40"/>
    </row>
    <row r="123" spans="2:10" x14ac:dyDescent="0.25">
      <c r="B123" s="4" t="s">
        <v>27</v>
      </c>
      <c r="C123" s="9"/>
      <c r="D123" s="9"/>
      <c r="E123" s="9"/>
      <c r="F123" s="9"/>
      <c r="G123" s="9"/>
      <c r="H123" s="9"/>
      <c r="I123" s="9"/>
    </row>
    <row r="124" spans="2:10" ht="24" x14ac:dyDescent="0.25">
      <c r="B124" s="4"/>
      <c r="C124" s="31" t="s">
        <v>8</v>
      </c>
      <c r="D124" s="31" t="s">
        <v>9</v>
      </c>
      <c r="E124" s="31" t="s">
        <v>10</v>
      </c>
      <c r="F124" s="31" t="s">
        <v>11</v>
      </c>
      <c r="G124" s="31" t="s">
        <v>12</v>
      </c>
      <c r="H124" s="31" t="s">
        <v>13</v>
      </c>
      <c r="I124" s="31" t="s">
        <v>14</v>
      </c>
      <c r="J124" s="31" t="s">
        <v>15</v>
      </c>
    </row>
    <row r="125" spans="2:10" x14ac:dyDescent="0.25">
      <c r="B125" s="4" t="s">
        <v>2</v>
      </c>
      <c r="C125" s="34">
        <v>14.112554112554113</v>
      </c>
      <c r="D125" s="34">
        <v>9.9323972958918354</v>
      </c>
      <c r="E125" s="34">
        <v>8.8703800104112442</v>
      </c>
      <c r="F125" s="34">
        <v>8.9361228577787681</v>
      </c>
      <c r="G125" s="34">
        <v>9.3217350417303386</v>
      </c>
      <c r="H125" s="34">
        <v>13.541904544416534</v>
      </c>
      <c r="I125" s="34">
        <v>7.488594636697453</v>
      </c>
      <c r="J125" s="34">
        <v>8.1999999999999993</v>
      </c>
    </row>
    <row r="126" spans="2:10" x14ac:dyDescent="0.25">
      <c r="B126" s="4" t="s">
        <v>1</v>
      </c>
      <c r="C126" s="34">
        <v>12.250376541412678</v>
      </c>
      <c r="D126" s="34">
        <v>7.8757806186573038</v>
      </c>
      <c r="E126" s="34">
        <v>8.4141231521854731</v>
      </c>
      <c r="F126" s="34">
        <v>7.5318896872301071</v>
      </c>
      <c r="G126" s="34">
        <v>8.2464898824229511</v>
      </c>
      <c r="H126" s="34">
        <v>11.616968811361248</v>
      </c>
      <c r="I126" s="34">
        <v>6.4357696279773817</v>
      </c>
      <c r="J126" s="34">
        <v>6.8448609421067719</v>
      </c>
    </row>
    <row r="127" spans="2:10" x14ac:dyDescent="0.25">
      <c r="B127" s="4" t="s">
        <v>0</v>
      </c>
      <c r="C127" s="34">
        <v>15.775296377460757</v>
      </c>
      <c r="D127" s="34">
        <v>11.81052053311253</v>
      </c>
      <c r="E127" s="34">
        <v>9.3015240476486678</v>
      </c>
      <c r="F127" s="34">
        <v>10.285172102481397</v>
      </c>
      <c r="G127" s="34">
        <v>10.319950452259254</v>
      </c>
      <c r="H127" s="34">
        <v>15.281823264150987</v>
      </c>
      <c r="I127" s="34">
        <v>8.4318815903707875</v>
      </c>
      <c r="J127" s="34">
        <v>9.4067285538429068</v>
      </c>
    </row>
    <row r="139" spans="3:10" x14ac:dyDescent="0.25">
      <c r="C139" s="25"/>
      <c r="D139" s="25"/>
      <c r="E139" s="25"/>
      <c r="F139" s="25"/>
      <c r="G139" s="25"/>
      <c r="H139" s="25"/>
      <c r="I139" s="25"/>
      <c r="J139" s="25"/>
    </row>
    <row r="140" spans="3:10" x14ac:dyDescent="0.25">
      <c r="C140" s="26"/>
      <c r="D140" s="26"/>
      <c r="E140" s="26"/>
      <c r="F140" s="26"/>
      <c r="G140" s="26"/>
      <c r="H140" s="26"/>
      <c r="I140" s="26"/>
      <c r="J140" s="26"/>
    </row>
    <row r="141" spans="3:10" x14ac:dyDescent="0.25">
      <c r="C141" s="26"/>
      <c r="D141" s="26"/>
      <c r="E141" s="26"/>
      <c r="F141" s="26"/>
      <c r="G141" s="26"/>
      <c r="H141" s="26"/>
      <c r="I141" s="26"/>
      <c r="J141" s="26"/>
    </row>
    <row r="142" spans="3:10" x14ac:dyDescent="0.25">
      <c r="C142" s="26"/>
      <c r="D142" s="26"/>
      <c r="E142" s="26"/>
      <c r="F142" s="26"/>
      <c r="G142" s="26"/>
      <c r="H142" s="26"/>
      <c r="I142" s="26"/>
      <c r="J142" s="26"/>
    </row>
    <row r="146" spans="2:10" ht="24" x14ac:dyDescent="0.25">
      <c r="B146" s="4"/>
      <c r="C146" s="31" t="s">
        <v>8</v>
      </c>
      <c r="D146" s="31" t="s">
        <v>9</v>
      </c>
      <c r="E146" s="31" t="s">
        <v>10</v>
      </c>
      <c r="F146" s="31" t="s">
        <v>11</v>
      </c>
      <c r="G146" s="31" t="s">
        <v>12</v>
      </c>
      <c r="H146" s="31" t="s">
        <v>13</v>
      </c>
      <c r="I146" s="31" t="s">
        <v>14</v>
      </c>
      <c r="J146" s="31" t="s">
        <v>15</v>
      </c>
    </row>
    <row r="147" spans="2:10" x14ac:dyDescent="0.25">
      <c r="B147" s="4" t="s">
        <v>22</v>
      </c>
      <c r="C147" s="5">
        <v>14.112554112554113</v>
      </c>
      <c r="D147" s="5">
        <v>9.9323972958918354</v>
      </c>
      <c r="E147" s="5">
        <v>8.8703800104112442</v>
      </c>
      <c r="F147" s="5">
        <v>8.9361228577787681</v>
      </c>
      <c r="G147" s="5">
        <v>9.3217350417303386</v>
      </c>
      <c r="H147" s="5">
        <v>13.541904544416534</v>
      </c>
      <c r="I147" s="5">
        <v>7.488594636697453</v>
      </c>
      <c r="J147" s="4">
        <v>8.1999999999999993</v>
      </c>
    </row>
    <row r="148" spans="2:10" x14ac:dyDescent="0.2">
      <c r="B148" s="7" t="s">
        <v>3</v>
      </c>
    </row>
    <row r="173" spans="2:10" x14ac:dyDescent="0.25">
      <c r="B173" s="8" t="s">
        <v>28</v>
      </c>
    </row>
    <row r="174" spans="2:10" x14ac:dyDescent="0.25">
      <c r="B174" s="8" t="s">
        <v>29</v>
      </c>
      <c r="C174" s="26">
        <v>53.436999999999998</v>
      </c>
      <c r="D174" s="26">
        <v>36.157000000000004</v>
      </c>
      <c r="E174" s="26">
        <v>39.559000000000005</v>
      </c>
      <c r="F174" s="26">
        <v>33.314</v>
      </c>
      <c r="G174" s="26">
        <v>33.813000000000002</v>
      </c>
      <c r="H174" s="26">
        <v>48.335999999999999</v>
      </c>
      <c r="I174" s="26">
        <v>27.294999999999998</v>
      </c>
      <c r="J174" s="26">
        <v>28.875102500915528</v>
      </c>
    </row>
    <row r="175" spans="2:10" x14ac:dyDescent="0.25">
      <c r="B175" s="8" t="s">
        <v>0</v>
      </c>
      <c r="C175" s="26">
        <v>76.953000000000003</v>
      </c>
      <c r="D175" s="26">
        <v>59.337000000000003</v>
      </c>
      <c r="E175" s="26">
        <v>45.609000000000002</v>
      </c>
      <c r="F175" s="26">
        <v>46.936999999999998</v>
      </c>
      <c r="G175" s="26">
        <v>45.489000000000004</v>
      </c>
      <c r="H175" s="26">
        <v>70.251000000000005</v>
      </c>
      <c r="I175" s="26">
        <v>40.013999999999996</v>
      </c>
      <c r="J175" s="26">
        <v>43.526696983337402</v>
      </c>
    </row>
  </sheetData>
  <mergeCells count="4">
    <mergeCell ref="A23:B23"/>
    <mergeCell ref="A2:H2"/>
    <mergeCell ref="A24:A27"/>
    <mergeCell ref="A28:A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7"/>
  <sheetViews>
    <sheetView workbookViewId="0">
      <selection activeCell="A2" sqref="A2:G2"/>
    </sheetView>
  </sheetViews>
  <sheetFormatPr defaultRowHeight="12" x14ac:dyDescent="0.2"/>
  <cols>
    <col min="1" max="1" width="27.5703125" style="1" customWidth="1"/>
    <col min="2" max="16384" width="9.140625" style="1"/>
  </cols>
  <sheetData>
    <row r="2" spans="1:7" s="59" customFormat="1" ht="15" x14ac:dyDescent="0.25">
      <c r="A2" s="120" t="s">
        <v>42</v>
      </c>
      <c r="B2" s="120"/>
      <c r="C2" s="120"/>
      <c r="D2" s="132"/>
      <c r="E2" s="132"/>
      <c r="F2" s="132"/>
      <c r="G2" s="132"/>
    </row>
    <row r="3" spans="1:7" x14ac:dyDescent="0.2">
      <c r="A3" s="6"/>
    </row>
    <row r="4" spans="1:7" x14ac:dyDescent="0.2">
      <c r="A4" s="6"/>
    </row>
    <row r="5" spans="1:7" x14ac:dyDescent="0.2">
      <c r="A5" s="6"/>
    </row>
    <row r="6" spans="1:7" x14ac:dyDescent="0.2">
      <c r="A6" s="6"/>
    </row>
    <row r="7" spans="1:7" x14ac:dyDescent="0.2">
      <c r="A7" s="6"/>
    </row>
    <row r="8" spans="1:7" x14ac:dyDescent="0.2">
      <c r="A8" s="6"/>
    </row>
    <row r="9" spans="1:7" x14ac:dyDescent="0.2">
      <c r="A9" s="6"/>
    </row>
    <row r="10" spans="1:7" x14ac:dyDescent="0.2">
      <c r="A10" s="6"/>
    </row>
    <row r="11" spans="1:7" x14ac:dyDescent="0.2">
      <c r="A11" s="6"/>
    </row>
    <row r="12" spans="1:7" x14ac:dyDescent="0.2">
      <c r="A12" s="6"/>
    </row>
    <row r="13" spans="1:7" x14ac:dyDescent="0.2">
      <c r="A13" s="6"/>
    </row>
    <row r="14" spans="1:7" x14ac:dyDescent="0.2">
      <c r="A14" s="6"/>
    </row>
    <row r="15" spans="1:7" x14ac:dyDescent="0.2">
      <c r="A15" s="6"/>
    </row>
    <row r="16" spans="1:7" x14ac:dyDescent="0.2">
      <c r="A16" s="6"/>
    </row>
    <row r="17" spans="1:10" x14ac:dyDescent="0.2">
      <c r="A17" s="6"/>
    </row>
    <row r="18" spans="1:10" x14ac:dyDescent="0.2">
      <c r="A18" s="6"/>
    </row>
    <row r="19" spans="1:10" x14ac:dyDescent="0.2">
      <c r="A19" s="6"/>
    </row>
    <row r="20" spans="1:10" x14ac:dyDescent="0.2">
      <c r="A20" s="6"/>
    </row>
    <row r="21" spans="1:10" x14ac:dyDescent="0.2">
      <c r="A21" s="6"/>
    </row>
    <row r="22" spans="1:10" x14ac:dyDescent="0.2">
      <c r="A22" s="127"/>
      <c r="B22" s="127"/>
      <c r="C22" s="127"/>
      <c r="D22" s="127"/>
      <c r="E22" s="127"/>
      <c r="F22" s="127"/>
    </row>
    <row r="23" spans="1:10" x14ac:dyDescent="0.2">
      <c r="A23" s="128"/>
      <c r="B23" s="129">
        <v>2021</v>
      </c>
      <c r="C23" s="130"/>
      <c r="D23" s="130"/>
      <c r="E23" s="131"/>
      <c r="F23" s="129">
        <v>2022</v>
      </c>
      <c r="G23" s="130"/>
      <c r="H23" s="130"/>
      <c r="I23" s="131"/>
      <c r="J23" s="10">
        <v>2023</v>
      </c>
    </row>
    <row r="24" spans="1:10" x14ac:dyDescent="0.2">
      <c r="A24" s="128"/>
      <c r="B24" s="57" t="s">
        <v>30</v>
      </c>
      <c r="C24" s="58" t="s">
        <v>31</v>
      </c>
      <c r="D24" s="60" t="s">
        <v>32</v>
      </c>
      <c r="E24" s="60" t="s">
        <v>33</v>
      </c>
      <c r="F24" s="91" t="s">
        <v>30</v>
      </c>
      <c r="G24" s="57" t="s">
        <v>31</v>
      </c>
      <c r="H24" s="93" t="s">
        <v>32</v>
      </c>
      <c r="I24" s="60" t="s">
        <v>33</v>
      </c>
      <c r="J24" s="10" t="s">
        <v>30</v>
      </c>
    </row>
    <row r="25" spans="1:10" x14ac:dyDescent="0.2">
      <c r="A25" s="46" t="s">
        <v>17</v>
      </c>
      <c r="B25" s="63">
        <v>35.799999999999997</v>
      </c>
      <c r="C25" s="54">
        <v>31.4</v>
      </c>
      <c r="D25" s="54">
        <v>22.6</v>
      </c>
      <c r="E25" s="65">
        <v>22.9</v>
      </c>
      <c r="F25" s="51">
        <v>25.7</v>
      </c>
      <c r="G25" s="54">
        <v>21.6</v>
      </c>
      <c r="H25" s="61">
        <v>22.3</v>
      </c>
      <c r="I25" s="52">
        <v>41.2</v>
      </c>
      <c r="J25" s="11">
        <v>50.8</v>
      </c>
    </row>
    <row r="26" spans="1:10" x14ac:dyDescent="0.2">
      <c r="A26" s="48" t="s">
        <v>16</v>
      </c>
      <c r="B26" s="64">
        <v>33.5</v>
      </c>
      <c r="C26" s="1">
        <v>27.9</v>
      </c>
      <c r="D26" s="1">
        <v>20.7</v>
      </c>
      <c r="E26" s="65">
        <v>18.100000000000001</v>
      </c>
      <c r="F26" s="52">
        <v>27.5</v>
      </c>
      <c r="G26" s="55">
        <v>22</v>
      </c>
      <c r="H26" s="67">
        <v>19</v>
      </c>
      <c r="I26" s="66">
        <v>23</v>
      </c>
      <c r="J26" s="50">
        <v>37.799999999999997</v>
      </c>
    </row>
    <row r="27" spans="1:10" x14ac:dyDescent="0.2">
      <c r="A27" s="47" t="s">
        <v>18</v>
      </c>
      <c r="B27" s="49">
        <v>12.1</v>
      </c>
      <c r="C27" s="56">
        <v>6.8</v>
      </c>
      <c r="D27" s="56">
        <v>7.8</v>
      </c>
      <c r="E27" s="62">
        <v>8.6999999999999993</v>
      </c>
      <c r="F27" s="53">
        <v>9.1999999999999993</v>
      </c>
      <c r="G27" s="56">
        <v>9.1999999999999993</v>
      </c>
      <c r="H27" s="62">
        <v>3.8</v>
      </c>
      <c r="I27" s="53">
        <v>16.899999999999999</v>
      </c>
      <c r="J27" s="12">
        <v>33.200000000000003</v>
      </c>
    </row>
  </sheetData>
  <mergeCells count="5">
    <mergeCell ref="A22:F22"/>
    <mergeCell ref="A23:A24"/>
    <mergeCell ref="B23:E23"/>
    <mergeCell ref="F23:I23"/>
    <mergeCell ref="A2:G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8933-C852-4559-B314-D5E87F153361}">
  <dimension ref="A2:S28"/>
  <sheetViews>
    <sheetView workbookViewId="0">
      <selection activeCell="A2" sqref="A2"/>
    </sheetView>
  </sheetViews>
  <sheetFormatPr defaultRowHeight="12" x14ac:dyDescent="0.2"/>
  <cols>
    <col min="1" max="16384" width="9.140625" style="1"/>
  </cols>
  <sheetData>
    <row r="2" spans="1:8" x14ac:dyDescent="0.2">
      <c r="A2" s="59" t="s">
        <v>44</v>
      </c>
      <c r="B2" s="59"/>
      <c r="C2" s="59"/>
      <c r="D2" s="59"/>
      <c r="E2" s="59"/>
      <c r="F2" s="59"/>
      <c r="G2" s="59"/>
      <c r="H2" s="59"/>
    </row>
    <row r="20" spans="1:19" x14ac:dyDescent="0.2">
      <c r="A20" s="86"/>
      <c r="B20" s="86" t="s">
        <v>2</v>
      </c>
      <c r="C20" s="86" t="s">
        <v>0</v>
      </c>
      <c r="D20" s="86" t="s">
        <v>1</v>
      </c>
    </row>
    <row r="21" spans="1:19" x14ac:dyDescent="0.2">
      <c r="A21" s="86" t="s">
        <v>2</v>
      </c>
      <c r="B21" s="87">
        <v>12.82947994231764</v>
      </c>
      <c r="C21" s="87">
        <v>14.085073631279183</v>
      </c>
      <c r="D21" s="87">
        <v>11.505652309396856</v>
      </c>
    </row>
    <row r="22" spans="1:19" x14ac:dyDescent="0.2">
      <c r="A22" s="86" t="s">
        <v>39</v>
      </c>
      <c r="B22" s="87">
        <v>21.748443139899251</v>
      </c>
      <c r="C22" s="87">
        <v>23.043508479288295</v>
      </c>
      <c r="D22" s="87">
        <v>20.026794788875545</v>
      </c>
    </row>
    <row r="23" spans="1:19" x14ac:dyDescent="0.2">
      <c r="A23" s="86" t="s">
        <v>38</v>
      </c>
      <c r="B23" s="87">
        <v>12.547748767797268</v>
      </c>
      <c r="C23" s="87">
        <v>13.957409440175631</v>
      </c>
      <c r="D23" s="87">
        <v>11.146733074799336</v>
      </c>
      <c r="L23" s="94"/>
      <c r="M23" s="94"/>
      <c r="N23" s="94"/>
      <c r="O23" s="94"/>
      <c r="P23" s="94"/>
      <c r="Q23" s="94"/>
      <c r="R23" s="94"/>
      <c r="S23" s="94"/>
    </row>
    <row r="24" spans="1:19" x14ac:dyDescent="0.2">
      <c r="A24" s="86" t="s">
        <v>37</v>
      </c>
      <c r="B24" s="87">
        <v>12.74042693661972</v>
      </c>
      <c r="C24" s="87">
        <v>14.093865845981673</v>
      </c>
      <c r="D24" s="87">
        <v>11.082136604595929</v>
      </c>
      <c r="L24" s="55"/>
      <c r="M24" s="55"/>
      <c r="N24" s="55"/>
      <c r="O24" s="94"/>
      <c r="P24" s="94"/>
      <c r="Q24" s="94"/>
      <c r="R24" s="94"/>
      <c r="S24" s="94"/>
    </row>
    <row r="25" spans="1:19" x14ac:dyDescent="0.2">
      <c r="A25" s="86" t="s">
        <v>40</v>
      </c>
      <c r="B25" s="87">
        <v>5.2677925590464509</v>
      </c>
      <c r="C25" s="87">
        <v>1.2421618393550315</v>
      </c>
      <c r="D25" s="87">
        <v>9.7462131278235464</v>
      </c>
      <c r="L25" s="55"/>
      <c r="M25" s="55"/>
      <c r="N25" s="55"/>
      <c r="O25" s="94"/>
      <c r="P25" s="94"/>
      <c r="Q25" s="94"/>
      <c r="R25" s="94"/>
      <c r="S25" s="55"/>
    </row>
    <row r="26" spans="1:19" x14ac:dyDescent="0.2">
      <c r="A26" s="55"/>
      <c r="B26" s="55"/>
      <c r="C26" s="55"/>
      <c r="L26" s="55"/>
      <c r="M26" s="55"/>
      <c r="N26" s="55"/>
      <c r="O26" s="94"/>
      <c r="P26" s="94"/>
      <c r="Q26" s="94"/>
      <c r="R26" s="94"/>
      <c r="S26" s="55"/>
    </row>
    <row r="27" spans="1:19" x14ac:dyDescent="0.2">
      <c r="A27" s="55"/>
      <c r="B27" s="55"/>
      <c r="C27" s="55"/>
      <c r="L27" s="55"/>
      <c r="M27" s="55"/>
      <c r="N27" s="55"/>
      <c r="O27" s="94"/>
      <c r="P27" s="94"/>
      <c r="Q27" s="94"/>
      <c r="R27" s="94"/>
      <c r="S27" s="55"/>
    </row>
    <row r="28" spans="1:19" x14ac:dyDescent="0.2">
      <c r="A28" s="55"/>
      <c r="B28" s="55"/>
      <c r="C28" s="55"/>
      <c r="N28" s="9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59F0-CAF0-4950-B114-12EB51CB1D76}">
  <dimension ref="A2:Q29"/>
  <sheetViews>
    <sheetView workbookViewId="0">
      <selection activeCell="A2" sqref="A2:K2"/>
    </sheetView>
  </sheetViews>
  <sheetFormatPr defaultRowHeight="12" x14ac:dyDescent="0.2"/>
  <cols>
    <col min="1" max="1" width="9.140625" style="76"/>
    <col min="2" max="2" width="9.5703125" style="76" bestFit="1" customWidth="1"/>
    <col min="3" max="3" width="10.42578125" style="76" bestFit="1" customWidth="1"/>
    <col min="4" max="4" width="9.5703125" style="76" bestFit="1" customWidth="1"/>
    <col min="5" max="16384" width="9.140625" style="76"/>
  </cols>
  <sheetData>
    <row r="2" spans="1:11" ht="32.25" customHeight="1" x14ac:dyDescent="0.2">
      <c r="A2" s="133" t="s">
        <v>43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x14ac:dyDescent="0.2">
      <c r="A3" s="6"/>
      <c r="B3" s="6"/>
      <c r="C3" s="77"/>
      <c r="D3" s="77"/>
      <c r="E3" s="77"/>
      <c r="F3" s="77"/>
      <c r="G3" s="77"/>
      <c r="H3" s="77"/>
    </row>
    <row r="4" spans="1:11" x14ac:dyDescent="0.2">
      <c r="A4" s="6"/>
      <c r="B4" s="6"/>
      <c r="C4" s="77"/>
      <c r="D4" s="77"/>
      <c r="E4" s="77"/>
      <c r="F4" s="77"/>
      <c r="G4" s="77"/>
      <c r="H4" s="77"/>
    </row>
    <row r="5" spans="1:11" x14ac:dyDescent="0.2">
      <c r="A5" s="6"/>
      <c r="B5" s="6"/>
      <c r="C5" s="77"/>
      <c r="D5" s="77"/>
      <c r="E5" s="77"/>
      <c r="F5" s="77"/>
      <c r="G5" s="77"/>
      <c r="H5" s="77"/>
    </row>
    <row r="6" spans="1:11" x14ac:dyDescent="0.2">
      <c r="A6" s="6"/>
      <c r="B6" s="6"/>
      <c r="C6" s="77"/>
      <c r="D6" s="77"/>
      <c r="E6" s="77"/>
      <c r="F6" s="77"/>
      <c r="G6" s="77"/>
      <c r="H6" s="77"/>
    </row>
    <row r="7" spans="1:11" x14ac:dyDescent="0.2">
      <c r="A7" s="6"/>
      <c r="B7" s="6"/>
      <c r="C7" s="77"/>
      <c r="D7" s="77"/>
      <c r="E7" s="77"/>
      <c r="F7" s="77"/>
      <c r="G7" s="77"/>
      <c r="H7" s="77"/>
    </row>
    <row r="8" spans="1:11" x14ac:dyDescent="0.2">
      <c r="A8" s="6"/>
      <c r="B8" s="6"/>
      <c r="C8" s="77"/>
      <c r="D8" s="77"/>
      <c r="E8" s="77"/>
      <c r="F8" s="77"/>
      <c r="G8" s="77"/>
      <c r="H8" s="77"/>
    </row>
    <row r="9" spans="1:11" x14ac:dyDescent="0.2">
      <c r="A9" s="6"/>
      <c r="B9" s="6"/>
      <c r="C9" s="77"/>
      <c r="D9" s="77"/>
      <c r="E9" s="77"/>
      <c r="F9" s="77"/>
      <c r="G9" s="77"/>
      <c r="H9" s="77"/>
    </row>
    <row r="10" spans="1:11" x14ac:dyDescent="0.2">
      <c r="A10" s="6"/>
      <c r="B10" s="6"/>
      <c r="C10" s="77"/>
      <c r="D10" s="77"/>
      <c r="E10" s="77"/>
      <c r="F10" s="77"/>
      <c r="G10" s="77"/>
      <c r="H10" s="77"/>
    </row>
    <row r="11" spans="1:11" x14ac:dyDescent="0.2">
      <c r="A11" s="6"/>
      <c r="B11" s="6"/>
      <c r="C11" s="77"/>
      <c r="D11" s="77"/>
      <c r="E11" s="77"/>
      <c r="F11" s="77"/>
      <c r="G11" s="77"/>
      <c r="H11" s="77"/>
    </row>
    <row r="12" spans="1:11" x14ac:dyDescent="0.2">
      <c r="A12" s="6"/>
      <c r="B12" s="6"/>
      <c r="C12" s="77"/>
      <c r="D12" s="77"/>
      <c r="E12" s="77"/>
      <c r="F12" s="77"/>
      <c r="G12" s="77"/>
      <c r="H12" s="77"/>
    </row>
    <row r="13" spans="1:11" x14ac:dyDescent="0.2">
      <c r="A13" s="6"/>
      <c r="B13" s="6"/>
      <c r="C13" s="77"/>
      <c r="D13" s="77"/>
      <c r="E13" s="77"/>
      <c r="F13" s="77"/>
      <c r="G13" s="77"/>
      <c r="H13" s="77"/>
    </row>
    <row r="14" spans="1:11" x14ac:dyDescent="0.2">
      <c r="A14" s="6"/>
      <c r="B14" s="6"/>
      <c r="C14" s="77"/>
      <c r="D14" s="77"/>
      <c r="E14" s="77"/>
      <c r="F14" s="77"/>
      <c r="G14" s="77"/>
      <c r="H14" s="77"/>
    </row>
    <row r="15" spans="1:11" x14ac:dyDescent="0.2">
      <c r="A15" s="6"/>
      <c r="B15" s="6"/>
      <c r="C15" s="77"/>
      <c r="D15" s="77"/>
      <c r="E15" s="77"/>
      <c r="F15" s="77"/>
      <c r="G15" s="77"/>
      <c r="H15" s="77"/>
    </row>
    <row r="16" spans="1:11" x14ac:dyDescent="0.2">
      <c r="A16" s="6"/>
      <c r="B16" s="6"/>
      <c r="C16" s="77"/>
      <c r="D16" s="77"/>
      <c r="E16" s="77"/>
      <c r="F16" s="77"/>
      <c r="G16" s="77"/>
      <c r="H16" s="77"/>
    </row>
    <row r="17" spans="1:17" x14ac:dyDescent="0.2">
      <c r="A17" s="77"/>
      <c r="B17" s="77"/>
      <c r="H17" s="77"/>
    </row>
    <row r="18" spans="1:17" x14ac:dyDescent="0.2">
      <c r="A18" s="78"/>
      <c r="B18" s="114" t="s">
        <v>2</v>
      </c>
      <c r="C18" s="98" t="s">
        <v>0</v>
      </c>
      <c r="D18" s="79" t="s">
        <v>1</v>
      </c>
      <c r="E18" s="79" t="s">
        <v>35</v>
      </c>
      <c r="F18" s="79" t="s">
        <v>36</v>
      </c>
      <c r="H18" s="85"/>
    </row>
    <row r="19" spans="1:17" x14ac:dyDescent="0.2">
      <c r="A19" s="83" t="s">
        <v>4</v>
      </c>
      <c r="B19" s="116">
        <v>5.5452770237155748</v>
      </c>
      <c r="C19" s="75">
        <v>6.1592009685230025</v>
      </c>
      <c r="D19" s="75">
        <v>4.9008794557263062</v>
      </c>
      <c r="E19" s="75">
        <v>4.897643217358234</v>
      </c>
      <c r="F19" s="74">
        <v>6.155303833207566</v>
      </c>
      <c r="H19" s="81"/>
      <c r="I19" s="81"/>
      <c r="J19" s="75"/>
    </row>
    <row r="20" spans="1:17" x14ac:dyDescent="0.2">
      <c r="A20" s="83" t="s">
        <v>5</v>
      </c>
      <c r="B20" s="116">
        <v>9.6715708907612186</v>
      </c>
      <c r="C20" s="75">
        <v>10.77844183746547</v>
      </c>
      <c r="D20" s="75">
        <v>8.509757685449717</v>
      </c>
      <c r="E20" s="75">
        <v>7.4729340177371917</v>
      </c>
      <c r="F20" s="74">
        <v>11.742536649059291</v>
      </c>
      <c r="H20" s="81"/>
      <c r="I20" s="81"/>
      <c r="J20" s="75"/>
      <c r="K20" s="75"/>
      <c r="L20" s="75"/>
      <c r="M20" s="75"/>
      <c r="N20" s="75"/>
      <c r="O20" s="75"/>
      <c r="P20" s="75"/>
      <c r="Q20" s="75"/>
    </row>
    <row r="21" spans="1:17" x14ac:dyDescent="0.2">
      <c r="A21" s="83" t="s">
        <v>6</v>
      </c>
      <c r="B21" s="116">
        <v>8.84733240145491</v>
      </c>
      <c r="C21" s="75">
        <v>9.6370260146749445</v>
      </c>
      <c r="D21" s="75">
        <v>8.014723703344643</v>
      </c>
      <c r="E21" s="75">
        <v>6.9904660457418526</v>
      </c>
      <c r="F21" s="74">
        <v>10.55194247627591</v>
      </c>
      <c r="H21" s="81"/>
      <c r="I21" s="81"/>
      <c r="J21" s="75"/>
      <c r="K21" s="75"/>
      <c r="L21" s="75"/>
      <c r="M21" s="75"/>
      <c r="N21" s="75"/>
      <c r="O21" s="75"/>
      <c r="P21" s="75"/>
      <c r="Q21" s="75"/>
    </row>
    <row r="22" spans="1:17" x14ac:dyDescent="0.2">
      <c r="A22" s="82" t="s">
        <v>7</v>
      </c>
      <c r="B22" s="117">
        <v>12.829374605645835</v>
      </c>
      <c r="C22" s="84">
        <v>14.085073631279183</v>
      </c>
      <c r="D22" s="84">
        <v>11.505435911640468</v>
      </c>
      <c r="E22" s="84">
        <v>9.50908498688311</v>
      </c>
      <c r="F22" s="73">
        <v>15.877412563818162</v>
      </c>
      <c r="H22" s="81"/>
      <c r="I22" s="81"/>
      <c r="J22" s="75"/>
      <c r="K22" s="75"/>
      <c r="L22" s="75"/>
      <c r="M22" s="75"/>
      <c r="N22" s="75"/>
      <c r="O22" s="75"/>
      <c r="P22" s="75"/>
      <c r="Q22" s="75"/>
    </row>
    <row r="23" spans="1:17" x14ac:dyDescent="0.2">
      <c r="A23" s="80"/>
      <c r="B23" s="80"/>
      <c r="C23" s="81"/>
      <c r="D23" s="81"/>
      <c r="E23" s="81"/>
      <c r="F23" s="81"/>
      <c r="G23" s="81"/>
      <c r="H23" s="81"/>
      <c r="K23" s="75"/>
      <c r="L23" s="75"/>
      <c r="M23" s="75"/>
      <c r="N23" s="75"/>
      <c r="O23" s="75"/>
      <c r="P23" s="75"/>
      <c r="Q23" s="75"/>
    </row>
    <row r="24" spans="1:17" x14ac:dyDescent="0.2">
      <c r="D24" s="75"/>
      <c r="E24" s="75"/>
      <c r="F24" s="75"/>
    </row>
    <row r="25" spans="1:17" x14ac:dyDescent="0.2">
      <c r="D25" s="75"/>
      <c r="E25" s="75"/>
      <c r="F25" s="75"/>
    </row>
    <row r="26" spans="1:17" x14ac:dyDescent="0.2">
      <c r="D26" s="75"/>
      <c r="F26" s="75"/>
    </row>
    <row r="27" spans="1:17" x14ac:dyDescent="0.2">
      <c r="D27" s="75"/>
      <c r="E27" s="75"/>
      <c r="F27" s="75"/>
    </row>
    <row r="28" spans="1:17" x14ac:dyDescent="0.2">
      <c r="D28" s="75"/>
      <c r="E28" s="75"/>
      <c r="F28" s="75"/>
    </row>
    <row r="29" spans="1:17" x14ac:dyDescent="0.2">
      <c r="D29" s="75"/>
      <c r="E29" s="75"/>
    </row>
  </sheetData>
  <mergeCells count="1">
    <mergeCell ref="A2:K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F4379-EE6F-4A9E-BE24-B3B7F0D6756A}">
  <dimension ref="C1:N80"/>
  <sheetViews>
    <sheetView zoomScaleNormal="100" workbookViewId="0">
      <selection activeCell="C3" sqref="C3:L3"/>
    </sheetView>
  </sheetViews>
  <sheetFormatPr defaultColWidth="9.140625" defaultRowHeight="12.75" x14ac:dyDescent="0.2"/>
  <cols>
    <col min="1" max="1" width="11.28515625" style="99" customWidth="1"/>
    <col min="2" max="2" width="1.7109375" style="99" customWidth="1"/>
    <col min="3" max="12" width="9.140625" style="99"/>
    <col min="13" max="13" width="1.5703125" style="99" customWidth="1"/>
    <col min="14" max="16384" width="9.140625" style="99"/>
  </cols>
  <sheetData>
    <row r="1" spans="3:12" ht="16.5" customHeight="1" x14ac:dyDescent="0.2"/>
    <row r="2" spans="3:12" ht="7.5" customHeight="1" x14ac:dyDescent="0.2"/>
    <row r="3" spans="3:12" ht="14.25" customHeight="1" x14ac:dyDescent="0.2">
      <c r="C3" s="135" t="s">
        <v>45</v>
      </c>
      <c r="D3" s="135"/>
      <c r="E3" s="135"/>
      <c r="F3" s="135"/>
      <c r="G3" s="135"/>
      <c r="H3" s="135"/>
      <c r="I3" s="135"/>
      <c r="J3" s="135"/>
      <c r="K3" s="135"/>
      <c r="L3" s="135"/>
    </row>
    <row r="4" spans="3:12" ht="9" customHeight="1" x14ac:dyDescent="0.2"/>
    <row r="5" spans="3:12" ht="15" x14ac:dyDescent="0.2">
      <c r="C5" s="104"/>
    </row>
    <row r="6" spans="3:12" ht="15.75" x14ac:dyDescent="0.2">
      <c r="C6" s="113"/>
    </row>
    <row r="7" spans="3:12" ht="12" customHeight="1" x14ac:dyDescent="0.2">
      <c r="C7" s="113"/>
    </row>
    <row r="8" spans="3:12" ht="15.75" x14ac:dyDescent="0.2">
      <c r="C8" s="113"/>
    </row>
    <row r="9" spans="3:12" ht="15" customHeight="1" x14ac:dyDescent="0.2">
      <c r="C9" s="113"/>
    </row>
    <row r="10" spans="3:12" ht="12" customHeight="1" x14ac:dyDescent="0.2">
      <c r="C10" s="107"/>
    </row>
    <row r="11" spans="3:12" ht="15.75" x14ac:dyDescent="0.2">
      <c r="C11" s="113"/>
    </row>
    <row r="12" spans="3:12" x14ac:dyDescent="0.2">
      <c r="C12" s="107"/>
    </row>
    <row r="13" spans="3:12" x14ac:dyDescent="0.2">
      <c r="C13" s="107"/>
    </row>
    <row r="14" spans="3:12" ht="12.75" customHeight="1" x14ac:dyDescent="0.2">
      <c r="C14" s="104"/>
    </row>
    <row r="15" spans="3:12" ht="15" x14ac:dyDescent="0.2">
      <c r="C15" s="104"/>
    </row>
    <row r="16" spans="3:12" ht="15" x14ac:dyDescent="0.2">
      <c r="C16" s="104"/>
    </row>
    <row r="17" spans="3:14" ht="15" x14ac:dyDescent="0.2">
      <c r="C17" s="104"/>
      <c r="N17" s="112"/>
    </row>
    <row r="18" spans="3:14" ht="15" x14ac:dyDescent="0.2">
      <c r="C18" s="104"/>
    </row>
    <row r="19" spans="3:14" ht="15" x14ac:dyDescent="0.2">
      <c r="C19" s="104"/>
    </row>
    <row r="20" spans="3:14" ht="15" x14ac:dyDescent="0.2">
      <c r="C20" s="104"/>
    </row>
    <row r="21" spans="3:14" ht="15" x14ac:dyDescent="0.2">
      <c r="C21" s="104"/>
    </row>
    <row r="22" spans="3:14" ht="15" x14ac:dyDescent="0.2">
      <c r="C22" s="104"/>
      <c r="E22" s="111" t="s">
        <v>47</v>
      </c>
    </row>
    <row r="23" spans="3:14" ht="18" customHeight="1" x14ac:dyDescent="0.2">
      <c r="C23" s="108"/>
    </row>
    <row r="24" spans="3:14" ht="19.5" customHeight="1" x14ac:dyDescent="0.2">
      <c r="C24" s="108"/>
      <c r="E24" s="111" t="s">
        <v>48</v>
      </c>
    </row>
    <row r="25" spans="3:14" ht="8.25" customHeight="1" x14ac:dyDescent="0.2">
      <c r="C25" s="108"/>
      <c r="F25" s="110"/>
      <c r="G25" s="110"/>
      <c r="H25" s="110"/>
    </row>
    <row r="26" spans="3:14" ht="15.75" hidden="1" x14ac:dyDescent="0.2">
      <c r="C26" s="108"/>
      <c r="E26" s="109"/>
    </row>
    <row r="27" spans="3:14" ht="16.5" customHeight="1" x14ac:dyDescent="0.2">
      <c r="C27" s="134" t="s">
        <v>46</v>
      </c>
      <c r="D27" s="134"/>
      <c r="E27" s="134"/>
      <c r="F27" s="134"/>
      <c r="G27" s="134"/>
      <c r="H27" s="134"/>
      <c r="I27" s="134"/>
      <c r="J27" s="134"/>
    </row>
    <row r="28" spans="3:14" ht="15.75" x14ac:dyDescent="0.2">
      <c r="C28" s="108"/>
    </row>
    <row r="29" spans="3:14" ht="15.75" x14ac:dyDescent="0.2">
      <c r="C29" s="108"/>
    </row>
    <row r="30" spans="3:14" ht="15.75" x14ac:dyDescent="0.2">
      <c r="C30" s="108"/>
    </row>
    <row r="31" spans="3:14" ht="15.75" x14ac:dyDescent="0.2">
      <c r="C31" s="108"/>
    </row>
    <row r="32" spans="3:14" ht="15" x14ac:dyDescent="0.2">
      <c r="C32" s="104"/>
    </row>
    <row r="33" spans="3:3" x14ac:dyDescent="0.2">
      <c r="C33" s="107"/>
    </row>
    <row r="35" spans="3:3" ht="5.25" customHeight="1" x14ac:dyDescent="0.2">
      <c r="C35" s="106"/>
    </row>
    <row r="36" spans="3:3" ht="15.75" x14ac:dyDescent="0.2">
      <c r="C36" s="105"/>
    </row>
    <row r="37" spans="3:3" ht="15" x14ac:dyDescent="0.2">
      <c r="C37" s="104"/>
    </row>
    <row r="38" spans="3:3" ht="15" x14ac:dyDescent="0.2">
      <c r="C38" s="104"/>
    </row>
    <row r="43" spans="3:3" x14ac:dyDescent="0.2">
      <c r="C43" s="100"/>
    </row>
    <row r="44" spans="3:3" x14ac:dyDescent="0.2">
      <c r="C44" s="101"/>
    </row>
    <row r="45" spans="3:3" x14ac:dyDescent="0.2">
      <c r="C45" s="101"/>
    </row>
    <row r="46" spans="3:3" x14ac:dyDescent="0.2">
      <c r="C46" s="101"/>
    </row>
    <row r="47" spans="3:3" x14ac:dyDescent="0.2">
      <c r="C47" s="101"/>
    </row>
    <row r="48" spans="3:3" x14ac:dyDescent="0.2">
      <c r="C48" s="101"/>
    </row>
    <row r="49" spans="3:3" x14ac:dyDescent="0.2">
      <c r="C49" s="103"/>
    </row>
    <row r="50" spans="3:3" x14ac:dyDescent="0.2">
      <c r="C50" s="103"/>
    </row>
    <row r="51" spans="3:3" x14ac:dyDescent="0.2">
      <c r="C51" s="101"/>
    </row>
    <row r="52" spans="3:3" x14ac:dyDescent="0.2">
      <c r="C52" s="101"/>
    </row>
    <row r="53" spans="3:3" x14ac:dyDescent="0.2">
      <c r="C53" s="101"/>
    </row>
    <row r="54" spans="3:3" x14ac:dyDescent="0.2">
      <c r="C54" s="101"/>
    </row>
    <row r="55" spans="3:3" x14ac:dyDescent="0.2">
      <c r="C55" s="100"/>
    </row>
    <row r="56" spans="3:3" x14ac:dyDescent="0.2">
      <c r="C56" s="103"/>
    </row>
    <row r="57" spans="3:3" x14ac:dyDescent="0.2">
      <c r="C57" s="103"/>
    </row>
    <row r="58" spans="3:3" x14ac:dyDescent="0.2">
      <c r="C58" s="101"/>
    </row>
    <row r="59" spans="3:3" x14ac:dyDescent="0.2">
      <c r="C59" s="101"/>
    </row>
    <row r="60" spans="3:3" x14ac:dyDescent="0.2">
      <c r="C60" s="102"/>
    </row>
    <row r="61" spans="3:3" x14ac:dyDescent="0.2">
      <c r="C61" s="100"/>
    </row>
    <row r="62" spans="3:3" x14ac:dyDescent="0.2">
      <c r="C62" s="100"/>
    </row>
    <row r="63" spans="3:3" x14ac:dyDescent="0.2">
      <c r="C63" s="101"/>
    </row>
    <row r="64" spans="3:3" x14ac:dyDescent="0.2">
      <c r="C64" s="101"/>
    </row>
    <row r="65" spans="3:3" x14ac:dyDescent="0.2">
      <c r="C65" s="101"/>
    </row>
    <row r="66" spans="3:3" x14ac:dyDescent="0.2">
      <c r="C66" s="101"/>
    </row>
    <row r="67" spans="3:3" x14ac:dyDescent="0.2">
      <c r="C67" s="101"/>
    </row>
    <row r="68" spans="3:3" x14ac:dyDescent="0.2">
      <c r="C68" s="101"/>
    </row>
    <row r="69" spans="3:3" x14ac:dyDescent="0.2">
      <c r="C69" s="101"/>
    </row>
    <row r="70" spans="3:3" x14ac:dyDescent="0.2">
      <c r="C70" s="101"/>
    </row>
    <row r="71" spans="3:3" x14ac:dyDescent="0.2">
      <c r="C71" s="101"/>
    </row>
    <row r="72" spans="3:3" x14ac:dyDescent="0.2">
      <c r="C72" s="101"/>
    </row>
    <row r="73" spans="3:3" x14ac:dyDescent="0.2">
      <c r="C73" s="100"/>
    </row>
    <row r="74" spans="3:3" x14ac:dyDescent="0.2">
      <c r="C74" s="101"/>
    </row>
    <row r="75" spans="3:3" x14ac:dyDescent="0.2">
      <c r="C75" s="100"/>
    </row>
    <row r="76" spans="3:3" x14ac:dyDescent="0.2">
      <c r="C76" s="101"/>
    </row>
    <row r="77" spans="3:3" x14ac:dyDescent="0.2">
      <c r="C77" s="100"/>
    </row>
    <row r="78" spans="3:3" x14ac:dyDescent="0.2">
      <c r="C78" s="101"/>
    </row>
    <row r="79" spans="3:3" x14ac:dyDescent="0.2">
      <c r="C79" s="101"/>
    </row>
    <row r="80" spans="3:3" x14ac:dyDescent="0.2">
      <c r="C80" s="100"/>
    </row>
  </sheetData>
  <mergeCells count="2">
    <mergeCell ref="C27:J27"/>
    <mergeCell ref="C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Diagrama 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Inga Daghi</cp:lastModifiedBy>
  <dcterms:created xsi:type="dcterms:W3CDTF">2020-03-27T06:42:09Z</dcterms:created>
  <dcterms:modified xsi:type="dcterms:W3CDTF">2023-06-07T08:31:24Z</dcterms:modified>
</cp:coreProperties>
</file>