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CorinaVicol\Desktop\POPULATIA\"/>
    </mc:Choice>
  </mc:AlternateContent>
  <xr:revisionPtr revIDLastSave="0" documentId="8_{CA23A383-C4CE-4950-B07D-242ADC516F5E}" xr6:coauthVersionLast="47" xr6:coauthVersionMax="47" xr10:uidLastSave="{00000000-0000-0000-0000-000000000000}"/>
  <bookViews>
    <workbookView xWindow="-120" yWindow="-120" windowWidth="29040" windowHeight="15840"/>
  </bookViews>
  <sheets>
    <sheet name="Figura 1." sheetId="1" r:id="rId1"/>
    <sheet name="Figura 2." sheetId="3" r:id="rId2"/>
    <sheet name="Figura 3." sheetId="4" r:id="rId3"/>
    <sheet name="Tabel 1" sheetId="5" r:id="rId4"/>
    <sheet name="Tabel 2" sheetId="6" r:id="rId5"/>
    <sheet name="Tabel 3" sheetId="7" r:id="rId6"/>
  </sheets>
  <definedNames>
    <definedName name="_Hlk43910651" localSheetId="0">'Figura 1.'!$A$2</definedName>
    <definedName name="_Hlk75957977" localSheetId="0">'Figura 1.'!$A$1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7" l="1"/>
  <c r="C10" i="7"/>
  <c r="C9" i="7"/>
  <c r="C8" i="7"/>
</calcChain>
</file>

<file path=xl/sharedStrings.xml><?xml version="1.0" encoding="utf-8"?>
<sst xmlns="http://schemas.openxmlformats.org/spreadsheetml/2006/main" count="83" uniqueCount="67">
  <si>
    <t>Femei</t>
  </si>
  <si>
    <t>boli ale aparatului circulator</t>
  </si>
  <si>
    <t>boli ale aparatului respirator</t>
  </si>
  <si>
    <t>boli ale aparatului digestiv</t>
  </si>
  <si>
    <t>accidente, intoxicații și traume</t>
  </si>
  <si>
    <t>Soţ</t>
  </si>
  <si>
    <t>Soţie</t>
  </si>
  <si>
    <t>Sub 20 ani</t>
  </si>
  <si>
    <t>20-24 ani</t>
  </si>
  <si>
    <t>25-29 ani</t>
  </si>
  <si>
    <t>30-34  ani</t>
  </si>
  <si>
    <t>35-39 ani</t>
  </si>
  <si>
    <t>40-49 ani</t>
  </si>
  <si>
    <t>50-59 ani</t>
  </si>
  <si>
    <t>60 ani şi peste</t>
  </si>
  <si>
    <t>peste 70 ani</t>
  </si>
  <si>
    <t>Emigranți</t>
  </si>
  <si>
    <t>0-9</t>
  </si>
  <si>
    <t>10-19</t>
  </si>
  <si>
    <t>20-29</t>
  </si>
  <si>
    <t>30-39</t>
  </si>
  <si>
    <t>40-49</t>
  </si>
  <si>
    <t>50-59</t>
  </si>
  <si>
    <t>60-69</t>
  </si>
  <si>
    <t>Bărbați</t>
  </si>
  <si>
    <t>Imigranți</t>
  </si>
  <si>
    <t>Născuți-vii*, persoane</t>
  </si>
  <si>
    <t xml:space="preserve">      Băieți</t>
  </si>
  <si>
    <t xml:space="preserve">      Fete</t>
  </si>
  <si>
    <t>Rata de natalitate (născuți-vii la 1 000 locuitori), ‰</t>
  </si>
  <si>
    <t>x</t>
  </si>
  <si>
    <t>Vârsta medie a mamei la prima naștere, ani</t>
  </si>
  <si>
    <t>Vârsta medie a mamei la toate nașterile, ani</t>
  </si>
  <si>
    <t xml:space="preserve">Rata totală de fertilitate (număr mediu de copii născuți de o femeie pe parcursul vieții sale fertile, în condițiile fertilității anului respectiv) </t>
  </si>
  <si>
    <t xml:space="preserve">*Nașterile și decesele sunt date provizorii calculate în baza datei evenimentului (data nașterii/decesului) și cu luarea în calcul a datelor privind actele de naștere transcrise. </t>
  </si>
  <si>
    <t>Decedați, persoane</t>
  </si>
  <si>
    <t xml:space="preserve">       Bărbați</t>
  </si>
  <si>
    <t xml:space="preserve">       Femei</t>
  </si>
  <si>
    <t>Rata de mortalitate (decedați la 1000 locuitori), ‰</t>
  </si>
  <si>
    <t>Decedați în  vârsta sub 1 an, persoane</t>
  </si>
  <si>
    <t>Mortalitatea infantilă (copii decedați în vârsta sub 1 an la 1000 născuți-vii), ‰</t>
  </si>
  <si>
    <t xml:space="preserve">        Băieți</t>
  </si>
  <si>
    <t xml:space="preserve">        Fete</t>
  </si>
  <si>
    <t>Persoane</t>
  </si>
  <si>
    <t xml:space="preserve">Grupa de vârstă   </t>
  </si>
  <si>
    <t>Numărul de sosiri</t>
  </si>
  <si>
    <t>Numărul de plecări</t>
  </si>
  <si>
    <t>Total</t>
  </si>
  <si>
    <t>inclusiv:</t>
  </si>
  <si>
    <t>în localități urbane</t>
  </si>
  <si>
    <t>în localități rurale</t>
  </si>
  <si>
    <t>din localități urbane</t>
  </si>
  <si>
    <t>din localități rurale</t>
  </si>
  <si>
    <t xml:space="preserve">   0-14 ani </t>
  </si>
  <si>
    <t xml:space="preserve">   15-34 ani </t>
  </si>
  <si>
    <r>
      <t xml:space="preserve">   35-59 ani</t>
    </r>
    <r>
      <rPr>
        <i/>
        <sz val="9"/>
        <color indexed="8"/>
        <rFont val="Arial"/>
        <family val="2"/>
      </rPr>
      <t xml:space="preserve"> </t>
    </r>
  </si>
  <si>
    <t xml:space="preserve">   60 ani și peste</t>
  </si>
  <si>
    <t xml:space="preserve">tumori </t>
  </si>
  <si>
    <t>alte cauze</t>
  </si>
  <si>
    <r>
      <t xml:space="preserve">Figura 1. </t>
    </r>
    <r>
      <rPr>
        <b/>
        <i/>
        <sz val="9"/>
        <color indexed="8"/>
        <rFont val="Arial"/>
        <family val="2"/>
        <charset val="204"/>
      </rPr>
      <t>Ponderea deceselor pe principalele cauze de deces, pe sexe, în anul 2022, %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</si>
  <si>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Structura pe grupe de vârstă şi sexe a persoanelor care s-au căsătorit în anul 2022, %</t>
    </r>
  </si>
  <si>
    <t>2022 în % față de 2021</t>
  </si>
  <si>
    <t>2022 în %      față de 2021</t>
  </si>
  <si>
    <r>
      <t xml:space="preserve">Tabelul 3. </t>
    </r>
    <r>
      <rPr>
        <b/>
        <i/>
        <sz val="9"/>
        <color indexed="8"/>
        <rFont val="Arial"/>
        <family val="2"/>
        <charset val="204"/>
      </rPr>
      <t>Migrația internă determinată de schimbarea domiciliului în anul 2022</t>
    </r>
  </si>
  <si>
    <r>
      <t xml:space="preserve">Tabelul 2. </t>
    </r>
    <r>
      <rPr>
        <b/>
        <i/>
        <sz val="9"/>
        <color indexed="8"/>
        <rFont val="Arial"/>
        <family val="2"/>
        <charset val="204"/>
      </rPr>
      <t>Principalii indicatori ai mortalității, pe sexe în anii 2021-2022</t>
    </r>
    <r>
      <rPr>
        <b/>
        <i/>
        <vertAlign val="superscript"/>
        <sz val="9"/>
        <color indexed="8"/>
        <rFont val="Arial"/>
        <family val="2"/>
        <charset val="204"/>
      </rPr>
      <t xml:space="preserve"> </t>
    </r>
  </si>
  <si>
    <r>
      <t xml:space="preserve">Tabelul 1. </t>
    </r>
    <r>
      <rPr>
        <b/>
        <i/>
        <sz val="9"/>
        <color indexed="8"/>
        <rFont val="Arial"/>
        <family val="2"/>
        <charset val="204"/>
      </rPr>
      <t>Principalii indicatori ai natalității în anii 2021-2022</t>
    </r>
  </si>
  <si>
    <t>Figura 3. Disribuția imigranților și emigranților pe grupe de vârstă în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</si>
</sst>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8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8"/>
      <name val="Calibri"/>
      <family val="2"/>
      <charset val="238"/>
    </font>
    <font>
      <sz val="9"/>
      <name val="Arial"/>
      <family val="2"/>
      <charset val="204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  <charset val="204"/>
    </font>
    <font>
      <b/>
      <i/>
      <vertAlign val="superscript"/>
      <sz val="9"/>
      <color indexed="8"/>
      <name val="Arial"/>
      <family val="2"/>
      <charset val="204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  <charset val="204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0" fillId="0" borderId="0" xfId="0" applyFont="1" applyAlignment="1">
      <alignment horizontal="center"/>
    </xf>
    <xf numFmtId="178" fontId="10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12" fillId="0" borderId="0" xfId="0" applyNumberFormat="1" applyFont="1"/>
    <xf numFmtId="49" fontId="12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5" fillId="0" borderId="3" xfId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0" fontId="12" fillId="0" borderId="7" xfId="0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4" fillId="0" borderId="0" xfId="0" applyFont="1" applyAlignment="1"/>
    <xf numFmtId="0" fontId="12" fillId="0" borderId="0" xfId="0" applyFont="1" applyAlignment="1"/>
    <xf numFmtId="3" fontId="14" fillId="0" borderId="8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2" fillId="0" borderId="3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/>
    </xf>
    <xf numFmtId="0" fontId="12" fillId="0" borderId="9" xfId="0" applyFont="1" applyBorder="1"/>
    <xf numFmtId="178" fontId="10" fillId="0" borderId="9" xfId="0" applyNumberFormat="1" applyFont="1" applyBorder="1"/>
    <xf numFmtId="178" fontId="3" fillId="0" borderId="9" xfId="2" applyNumberFormat="1" applyFont="1" applyBorder="1"/>
    <xf numFmtId="0" fontId="15" fillId="0" borderId="0" xfId="0" applyFont="1"/>
    <xf numFmtId="184" fontId="12" fillId="0" borderId="0" xfId="0" applyNumberFormat="1" applyFont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184" fontId="12" fillId="0" borderId="0" xfId="0" applyNumberFormat="1" applyFont="1" applyAlignment="1">
      <alignment horizontal="right" wrapText="1"/>
    </xf>
    <xf numFmtId="178" fontId="12" fillId="0" borderId="0" xfId="0" applyNumberFormat="1" applyFont="1" applyAlignment="1">
      <alignment horizontal="right" wrapText="1"/>
    </xf>
    <xf numFmtId="178" fontId="12" fillId="0" borderId="7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>
      <alignment horizontal="right"/>
    </xf>
    <xf numFmtId="3" fontId="12" fillId="0" borderId="0" xfId="0" applyNumberFormat="1" applyFont="1"/>
    <xf numFmtId="178" fontId="10" fillId="0" borderId="9" xfId="0" applyNumberFormat="1" applyFont="1" applyFill="1" applyBorder="1"/>
    <xf numFmtId="0" fontId="10" fillId="0" borderId="0" xfId="0" applyFont="1" applyFill="1"/>
    <xf numFmtId="0" fontId="12" fillId="0" borderId="3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178" fontId="12" fillId="0" borderId="8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0" xfId="0" applyFont="1" applyAlignment="1"/>
    <xf numFmtId="0" fontId="12" fillId="0" borderId="3" xfId="0" applyFont="1" applyBorder="1" applyAlignment="1"/>
    <xf numFmtId="0" fontId="13" fillId="0" borderId="7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50959744489779E-2"/>
          <c:y val="7.2637043717552932E-2"/>
          <c:w val="0.41169718243050946"/>
          <c:h val="0.90319469978147005"/>
        </c:manualLayout>
      </c:layout>
      <c:doughnutChart>
        <c:varyColors val="1"/>
        <c:ser>
          <c:idx val="0"/>
          <c:order val="0"/>
          <c:tx>
            <c:strRef>
              <c:f>'Figura 1.'!$B$18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F5C-438B-B67D-949A766F38B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5C-438B-B67D-949A766F38B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5C-438B-B67D-949A766F38BC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5C-438B-B67D-949A766F38B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F5C-438B-B67D-949A766F38BC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5C-438B-B67D-949A766F38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1.'!$A$19:$A$24</c:f>
              <c:strCache>
                <c:ptCount val="6"/>
                <c:pt idx="0">
                  <c:v>boli ale aparatului circulator</c:v>
                </c:pt>
                <c:pt idx="1">
                  <c:v>tumori </c:v>
                </c:pt>
                <c:pt idx="2">
                  <c:v>boli ale aparatului respirator</c:v>
                </c:pt>
                <c:pt idx="3">
                  <c:v>boli ale aparatului digestiv</c:v>
                </c:pt>
                <c:pt idx="4">
                  <c:v>accidente, intoxicații și traume</c:v>
                </c:pt>
                <c:pt idx="5">
                  <c:v>alte cauze</c:v>
                </c:pt>
              </c:strCache>
            </c:strRef>
          </c:cat>
          <c:val>
            <c:numRef>
              <c:f>'Figura 1.'!$B$19:$B$24</c:f>
              <c:numCache>
                <c:formatCode>0.0</c:formatCode>
                <c:ptCount val="6"/>
                <c:pt idx="0">
                  <c:v>51.8</c:v>
                </c:pt>
                <c:pt idx="1">
                  <c:v>17.5</c:v>
                </c:pt>
                <c:pt idx="2">
                  <c:v>7.9</c:v>
                </c:pt>
                <c:pt idx="3">
                  <c:v>5.6</c:v>
                </c:pt>
                <c:pt idx="4">
                  <c:v>7</c:v>
                </c:pt>
                <c:pt idx="5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5C-438B-B67D-949A766F38BC}"/>
            </c:ext>
          </c:extLst>
        </c:ser>
        <c:ser>
          <c:idx val="1"/>
          <c:order val="1"/>
          <c:tx>
            <c:strRef>
              <c:f>'Figura 1.'!$C$18</c:f>
              <c:strCache>
                <c:ptCount val="1"/>
                <c:pt idx="0">
                  <c:v>Femei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5C-438B-B67D-949A766F38B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F5C-438B-B67D-949A766F38B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5C-438B-B67D-949A766F38BC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F5C-438B-B67D-949A766F38B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5C-438B-B67D-949A766F38BC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F5C-438B-B67D-949A766F38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1.'!$A$19:$A$24</c:f>
              <c:strCache>
                <c:ptCount val="6"/>
                <c:pt idx="0">
                  <c:v>boli ale aparatului circulator</c:v>
                </c:pt>
                <c:pt idx="1">
                  <c:v>tumori </c:v>
                </c:pt>
                <c:pt idx="2">
                  <c:v>boli ale aparatului respirator</c:v>
                </c:pt>
                <c:pt idx="3">
                  <c:v>boli ale aparatului digestiv</c:v>
                </c:pt>
                <c:pt idx="4">
                  <c:v>accidente, intoxicații și traume</c:v>
                </c:pt>
                <c:pt idx="5">
                  <c:v>alte cauze</c:v>
                </c:pt>
              </c:strCache>
            </c:strRef>
          </c:cat>
          <c:val>
            <c:numRef>
              <c:f>'Figura 1.'!$C$19:$C$24</c:f>
              <c:numCache>
                <c:formatCode>0.0</c:formatCode>
                <c:ptCount val="6"/>
                <c:pt idx="0">
                  <c:v>65.099999999999994</c:v>
                </c:pt>
                <c:pt idx="1">
                  <c:v>14</c:v>
                </c:pt>
                <c:pt idx="2">
                  <c:v>7</c:v>
                </c:pt>
                <c:pt idx="3">
                  <c:v>2.9</c:v>
                </c:pt>
                <c:pt idx="4">
                  <c:v>2.2999999999999998</c:v>
                </c:pt>
                <c:pt idx="5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5C-438B-B67D-949A766F3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4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334397959291235"/>
          <c:y val="2.8018546139882295E-2"/>
          <c:w val="0.47515057605751088"/>
          <c:h val="0.9149222426491843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120271290874963"/>
          <c:y val="3.631562777060894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31233595800525"/>
          <c:y val="0.11687607320204817"/>
          <c:w val="0.59020022024714458"/>
          <c:h val="0.670195380783688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2.'!$B$23</c:f>
              <c:strCache>
                <c:ptCount val="1"/>
                <c:pt idx="0">
                  <c:v>Soţie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69696969696969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A-433A-818A-DE25B5C69231}"/>
                </c:ext>
              </c:extLst>
            </c:dLbl>
            <c:dLbl>
              <c:idx val="1"/>
              <c:layout>
                <c:manualLayout>
                  <c:x val="0.32196969696969696"/>
                  <c:y val="4.8100048100048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A-433A-818A-DE25B5C69231}"/>
                </c:ext>
              </c:extLst>
            </c:dLbl>
            <c:dLbl>
              <c:idx val="2"/>
              <c:layout>
                <c:manualLayout>
                  <c:x val="0.23484848484848486"/>
                  <c:y val="-4.8100048100048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33A-818A-DE25B5C69231}"/>
                </c:ext>
              </c:extLst>
            </c:dLbl>
            <c:dLbl>
              <c:idx val="3"/>
              <c:layout>
                <c:manualLayout>
                  <c:x val="0.13257575757575751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A-433A-818A-DE25B5C69231}"/>
                </c:ext>
              </c:extLst>
            </c:dLbl>
            <c:dLbl>
              <c:idx val="4"/>
              <c:layout>
                <c:manualLayout>
                  <c:x val="9.469696969696969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A-433A-818A-DE25B5C69231}"/>
                </c:ext>
              </c:extLst>
            </c:dLbl>
            <c:dLbl>
              <c:idx val="5"/>
              <c:layout>
                <c:manualLayout>
                  <c:x val="9.4696969696969627E-2"/>
                  <c:y val="-4.810004810004854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A-433A-818A-DE25B5C69231}"/>
                </c:ext>
              </c:extLst>
            </c:dLbl>
            <c:dLbl>
              <c:idx val="6"/>
              <c:layout>
                <c:manualLayout>
                  <c:x val="6.0606060606060608E-2"/>
                  <c:y val="-4.4091201413056253E-1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A-433A-818A-DE25B5C69231}"/>
                </c:ext>
              </c:extLst>
            </c:dLbl>
            <c:dLbl>
              <c:idx val="7"/>
              <c:layout>
                <c:manualLayout>
                  <c:x val="7.196969696969697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7A-433A-818A-DE25B5C6923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2.'!$A$24:$A$31</c:f>
              <c:strCache>
                <c:ptCount val="8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 ani</c:v>
                </c:pt>
                <c:pt idx="4">
                  <c:v>35-39 ani</c:v>
                </c:pt>
                <c:pt idx="5">
                  <c:v>40-49 ani</c:v>
                </c:pt>
                <c:pt idx="6">
                  <c:v>50-59 ani</c:v>
                </c:pt>
                <c:pt idx="7">
                  <c:v>60 ani şi peste</c:v>
                </c:pt>
              </c:strCache>
            </c:strRef>
          </c:cat>
          <c:val>
            <c:numRef>
              <c:f>'Figura 2.'!$B$24:$B$31</c:f>
              <c:numCache>
                <c:formatCode>0.0</c:formatCode>
                <c:ptCount val="8"/>
                <c:pt idx="0">
                  <c:v>7.1</c:v>
                </c:pt>
                <c:pt idx="1">
                  <c:v>33.299999999999997</c:v>
                </c:pt>
                <c:pt idx="2">
                  <c:v>23.9</c:v>
                </c:pt>
                <c:pt idx="3">
                  <c:v>13.3</c:v>
                </c:pt>
                <c:pt idx="4">
                  <c:v>9.1</c:v>
                </c:pt>
                <c:pt idx="5">
                  <c:v>8.6999999999999993</c:v>
                </c:pt>
                <c:pt idx="6">
                  <c:v>3.2</c:v>
                </c:pt>
                <c:pt idx="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A-433A-818A-DE25B5C6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3124440"/>
        <c:axId val="1"/>
      </c:barChart>
      <c:catAx>
        <c:axId val="41312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31244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800301307628026E-2"/>
          <c:y val="0.10702579418951941"/>
          <c:w val="0.78890915613965518"/>
          <c:h val="0.683267324679633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2.'!$E$23</c:f>
              <c:strCache>
                <c:ptCount val="1"/>
                <c:pt idx="0">
                  <c:v>Soţ</c:v>
                </c:pt>
              </c:strCache>
            </c:strRef>
          </c:tx>
          <c:spPr>
            <a:solidFill>
              <a:srgbClr val="0F6F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2.'!$D$24:$D$31</c:f>
              <c:strCache>
                <c:ptCount val="8"/>
                <c:pt idx="0">
                  <c:v>Sub 20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 ani</c:v>
                </c:pt>
                <c:pt idx="4">
                  <c:v>35-39 ani</c:v>
                </c:pt>
                <c:pt idx="5">
                  <c:v>40-49 ani</c:v>
                </c:pt>
                <c:pt idx="6">
                  <c:v>50-59 ani</c:v>
                </c:pt>
                <c:pt idx="7">
                  <c:v>60 ani şi peste</c:v>
                </c:pt>
              </c:strCache>
            </c:strRef>
          </c:cat>
          <c:val>
            <c:numRef>
              <c:f>'Figura 2.'!$E$24:$E$31</c:f>
              <c:numCache>
                <c:formatCode>0.0</c:formatCode>
                <c:ptCount val="8"/>
                <c:pt idx="0">
                  <c:v>0.6</c:v>
                </c:pt>
                <c:pt idx="1">
                  <c:v>17.2</c:v>
                </c:pt>
                <c:pt idx="2">
                  <c:v>33.299999999999997</c:v>
                </c:pt>
                <c:pt idx="3">
                  <c:v>20.8</c:v>
                </c:pt>
                <c:pt idx="4">
                  <c:v>11.3</c:v>
                </c:pt>
                <c:pt idx="5">
                  <c:v>10.1</c:v>
                </c:pt>
                <c:pt idx="6">
                  <c:v>4.3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A-4AA3-94E0-21A0D18A1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3125880"/>
        <c:axId val="1"/>
      </c:barChart>
      <c:catAx>
        <c:axId val="413125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3125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31678945958783"/>
          <c:y val="0.20156599552572707"/>
          <c:w val="0.65689428365534719"/>
          <c:h val="0.62559284116331093"/>
        </c:manualLayout>
      </c:layout>
      <c:pieChart>
        <c:varyColors val="1"/>
        <c:ser>
          <c:idx val="0"/>
          <c:order val="0"/>
          <c:tx>
            <c:strRef>
              <c:f>'Figura 3.'!$C$19</c:f>
              <c:strCache>
                <c:ptCount val="1"/>
                <c:pt idx="0">
                  <c:v>Emigranți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DAD-43B4-B84E-22E06276BF77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AD-43B4-B84E-22E06276BF77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AD-43B4-B84E-22E06276BF77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AD-43B4-B84E-22E06276BF77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AD-43B4-B84E-22E06276BF77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AD-43B4-B84E-22E06276BF77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AD-43B4-B84E-22E06276BF77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AD-43B4-B84E-22E06276BF77}"/>
              </c:ext>
            </c:extLst>
          </c:dPt>
          <c:dLbls>
            <c:dLbl>
              <c:idx val="0"/>
              <c:layout>
                <c:manualLayout>
                  <c:x val="-2.9331435717349735E-2"/>
                  <c:y val="8.350999394306456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AD-43B4-B84E-22E06276BF77}"/>
                </c:ext>
              </c:extLst>
            </c:dLbl>
            <c:dLbl>
              <c:idx val="1"/>
              <c:layout>
                <c:manualLayout>
                  <c:x val="-3.5462153103438249E-4"/>
                  <c:y val="5.1621912645534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D-43B4-B84E-22E06276BF77}"/>
                </c:ext>
              </c:extLst>
            </c:dLbl>
            <c:dLbl>
              <c:idx val="2"/>
              <c:layout>
                <c:manualLayout>
                  <c:x val="-2.1534124370187799E-2"/>
                  <c:y val="-1.2330489938757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D-43B4-B84E-22E06276BF77}"/>
                </c:ext>
              </c:extLst>
            </c:dLbl>
            <c:dLbl>
              <c:idx val="3"/>
              <c:layout>
                <c:manualLayout>
                  <c:x val="-2.6966504533193739E-3"/>
                  <c:y val="-3.5272814455885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AD-43B4-B84E-22E06276BF77}"/>
                </c:ext>
              </c:extLst>
            </c:dLbl>
            <c:dLbl>
              <c:idx val="4"/>
              <c:layout>
                <c:manualLayout>
                  <c:x val="2.7402192800692157E-2"/>
                  <c:y val="1.3231038427888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AD-43B4-B84E-22E06276BF77}"/>
                </c:ext>
              </c:extLst>
            </c:dLbl>
            <c:dLbl>
              <c:idx val="5"/>
              <c:layout>
                <c:manualLayout>
                  <c:x val="-3.6534560603747248E-4"/>
                  <c:y val="4.011962447001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AD-43B4-B84E-22E06276BF77}"/>
                </c:ext>
              </c:extLst>
            </c:dLbl>
            <c:dLbl>
              <c:idx val="6"/>
              <c:layout>
                <c:manualLayout>
                  <c:x val="-1.1736477858061346E-2"/>
                  <c:y val="1.82448167133470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AD-43B4-B84E-22E06276BF7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3.'!$A$20:$A$27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peste 70 ani</c:v>
                </c:pt>
              </c:strCache>
            </c:strRef>
          </c:cat>
          <c:val>
            <c:numRef>
              <c:f>'Figura 3.'!$C$20:$C$27</c:f>
              <c:numCache>
                <c:formatCode>0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23</c:v>
                </c:pt>
                <c:pt idx="3">
                  <c:v>21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AD-43B4-B84E-22E06276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4225244571701265"/>
          <c:y val="6.7033461821456421E-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52257336152366E-2"/>
          <c:y val="0.20795170461126164"/>
          <c:w val="0.60161502671148726"/>
          <c:h val="0.63428929835909009"/>
        </c:manualLayout>
      </c:layout>
      <c:pieChart>
        <c:varyColors val="1"/>
        <c:ser>
          <c:idx val="0"/>
          <c:order val="0"/>
          <c:tx>
            <c:strRef>
              <c:f>'Figura 3.'!$B$19</c:f>
              <c:strCache>
                <c:ptCount val="1"/>
                <c:pt idx="0">
                  <c:v>Imigranți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F13-454E-9700-0C93B4967BDD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3-454E-9700-0C93B4967BDD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F13-454E-9700-0C93B4967BDD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3-454E-9700-0C93B4967BDD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F13-454E-9700-0C93B4967BDD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3-454E-9700-0C93B4967BDD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F13-454E-9700-0C93B4967BDD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13-454E-9700-0C93B4967BDD}"/>
              </c:ext>
            </c:extLst>
          </c:dPt>
          <c:dLbls>
            <c:dLbl>
              <c:idx val="0"/>
              <c:layout>
                <c:manualLayout>
                  <c:x val="-1.8744310442207382E-2"/>
                  <c:y val="4.335555356716773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3-454E-9700-0C93B4967BDD}"/>
                </c:ext>
              </c:extLst>
            </c:dLbl>
            <c:dLbl>
              <c:idx val="1"/>
              <c:layout>
                <c:manualLayout>
                  <c:x val="-3.850792385129074E-3"/>
                  <c:y val="1.46448490813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3-454E-9700-0C93B4967BDD}"/>
                </c:ext>
              </c:extLst>
            </c:dLbl>
            <c:dLbl>
              <c:idx val="2"/>
              <c:layout>
                <c:manualLayout>
                  <c:x val="-7.1013853467930238E-2"/>
                  <c:y val="0.143775714390080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3-454E-9700-0C93B4967BDD}"/>
                </c:ext>
              </c:extLst>
            </c:dLbl>
            <c:dLbl>
              <c:idx val="3"/>
              <c:layout>
                <c:manualLayout>
                  <c:x val="5.8573374530707567E-4"/>
                  <c:y val="-1.0185889405869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3-454E-9700-0C93B4967BDD}"/>
                </c:ext>
              </c:extLst>
            </c:dLbl>
            <c:dLbl>
              <c:idx val="4"/>
              <c:layout>
                <c:manualLayout>
                  <c:x val="2.1302701086414827E-2"/>
                  <c:y val="2.2675823192555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13-454E-9700-0C93B4967BDD}"/>
                </c:ext>
              </c:extLst>
            </c:dLbl>
            <c:dLbl>
              <c:idx val="5"/>
              <c:layout>
                <c:manualLayout>
                  <c:x val="-6.8450779095651018E-3"/>
                  <c:y val="4.8274203650680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3-454E-9700-0C93B4967BDD}"/>
                </c:ext>
              </c:extLst>
            </c:dLbl>
            <c:dLbl>
              <c:idx val="6"/>
              <c:layout>
                <c:manualLayout>
                  <c:x val="1.2322170171766504E-2"/>
                  <c:y val="1.4447253042233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13-454E-9700-0C93B4967BD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3.'!$A$20:$A$27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peste 70 ani</c:v>
                </c:pt>
              </c:strCache>
            </c:strRef>
          </c:cat>
          <c:val>
            <c:numRef>
              <c:f>'Figura 3.'!$B$20:$B$27</c:f>
              <c:numCache>
                <c:formatCode>0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17</c:v>
                </c:pt>
                <c:pt idx="3">
                  <c:v>22</c:v>
                </c:pt>
                <c:pt idx="4">
                  <c:v>18</c:v>
                </c:pt>
                <c:pt idx="5">
                  <c:v>14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13-454E-9700-0C93B4967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263046664621466"/>
          <c:y val="0.11056875212774135"/>
          <c:w val="1"/>
          <c:h val="0.7955048924323789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4225244571701265"/>
          <c:y val="6.7035900173495261E-3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52257336152366E-2"/>
          <c:y val="0.20795170461126164"/>
          <c:w val="0.60161502671148726"/>
          <c:h val="0.63428929835909009"/>
        </c:manualLayout>
      </c:layout>
      <c:pieChart>
        <c:varyColors val="1"/>
        <c:ser>
          <c:idx val="0"/>
          <c:order val="0"/>
          <c:tx>
            <c:strRef>
              <c:f>'Figura 3.'!$B$19</c:f>
              <c:strCache>
                <c:ptCount val="1"/>
                <c:pt idx="0">
                  <c:v>Imigranți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53B-4E10-A167-BC171767B5AF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3B-4E10-A167-BC171767B5AF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53B-4E10-A167-BC171767B5AF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3B-4E10-A167-BC171767B5AF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53B-4E10-A167-BC171767B5AF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3B-4E10-A167-BC171767B5AF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53B-4E10-A167-BC171767B5AF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3B-4E10-A167-BC171767B5AF}"/>
              </c:ext>
            </c:extLst>
          </c:dPt>
          <c:dLbls>
            <c:dLbl>
              <c:idx val="0"/>
              <c:layout>
                <c:manualLayout>
                  <c:x val="-1.8744310442207382E-2"/>
                  <c:y val="4.335555356716773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3B-4E10-A167-BC171767B5AF}"/>
                </c:ext>
              </c:extLst>
            </c:dLbl>
            <c:dLbl>
              <c:idx val="1"/>
              <c:layout>
                <c:manualLayout>
                  <c:x val="-3.850792385129074E-3"/>
                  <c:y val="1.46448490813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3B-4E10-A167-BC171767B5AF}"/>
                </c:ext>
              </c:extLst>
            </c:dLbl>
            <c:dLbl>
              <c:idx val="2"/>
              <c:layout>
                <c:manualLayout>
                  <c:x val="-1.0407676313188204E-2"/>
                  <c:y val="-3.1171315449976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3B-4E10-A167-BC171767B5AF}"/>
                </c:ext>
              </c:extLst>
            </c:dLbl>
            <c:dLbl>
              <c:idx val="3"/>
              <c:layout>
                <c:manualLayout>
                  <c:x val="5.8573374530707567E-4"/>
                  <c:y val="-1.0185889405869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3B-4E10-A167-BC171767B5AF}"/>
                </c:ext>
              </c:extLst>
            </c:dLbl>
            <c:dLbl>
              <c:idx val="4"/>
              <c:layout>
                <c:manualLayout>
                  <c:x val="2.1302701086414827E-2"/>
                  <c:y val="2.2675823192555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3B-4E10-A167-BC171767B5AF}"/>
                </c:ext>
              </c:extLst>
            </c:dLbl>
            <c:dLbl>
              <c:idx val="5"/>
              <c:layout>
                <c:manualLayout>
                  <c:x val="-6.8450779095651018E-3"/>
                  <c:y val="4.8274203650680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3B-4E10-A167-BC171767B5AF}"/>
                </c:ext>
              </c:extLst>
            </c:dLbl>
            <c:dLbl>
              <c:idx val="6"/>
              <c:layout>
                <c:manualLayout>
                  <c:x val="1.2322170171766504E-2"/>
                  <c:y val="1.4447253042233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3B-4E10-A167-BC171767B5A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3.'!$A$20:$A$27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peste 70 ani</c:v>
                </c:pt>
              </c:strCache>
            </c:strRef>
          </c:cat>
          <c:val>
            <c:numRef>
              <c:f>'Figura 3.'!$B$20:$B$27</c:f>
              <c:numCache>
                <c:formatCode>0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17</c:v>
                </c:pt>
                <c:pt idx="3">
                  <c:v>22</c:v>
                </c:pt>
                <c:pt idx="4">
                  <c:v>18</c:v>
                </c:pt>
                <c:pt idx="5">
                  <c:v>14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B-4E10-A167-BC171767B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293349694924494"/>
          <c:y val="0.11056853062858669"/>
          <c:w val="1"/>
          <c:h val="0.919798478580008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6</xdr:col>
      <xdr:colOff>38100</xdr:colOff>
      <xdr:row>16</xdr:row>
      <xdr:rowOff>57150</xdr:rowOff>
    </xdr:to>
    <xdr:graphicFrame macro="">
      <xdr:nvGraphicFramePr>
        <xdr:cNvPr id="1060" name="Диаграмма 3">
          <a:extLst>
            <a:ext uri="{FF2B5EF4-FFF2-40B4-BE49-F238E27FC236}">
              <a16:creationId xmlns:a16="http://schemas.microsoft.com/office/drawing/2014/main" id="{6B00C61D-E95F-D38F-B1FC-67C98628A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0.15531</cdr:x>
      <cdr:y>0.43396</cdr:y>
    </cdr:from>
    <cdr:to>
      <cdr:x>0.38353</cdr:x>
      <cdr:y>0.92796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2300" y="803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0.14741</cdr:x>
      <cdr:y>0.48458</cdr:y>
    </cdr:from>
    <cdr:to>
      <cdr:x>0.30429</cdr:x>
      <cdr:y>0.60856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9232" y="1047750"/>
          <a:ext cx="744152" cy="26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Bărbați</a:t>
          </a:r>
        </a:p>
      </cdr:txBody>
    </cdr:sp>
  </cdr:relSizeAnchor>
  <cdr:relSizeAnchor xmlns:cdr="http://schemas.openxmlformats.org/drawingml/2006/chartDrawing">
    <cdr:from>
      <cdr:x>0.35378</cdr:x>
      <cdr:y>0.01322</cdr:y>
    </cdr:from>
    <cdr:to>
      <cdr:x>0.582</cdr:x>
      <cdr:y>0.12128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78127" y="28575"/>
          <a:ext cx="1082550" cy="233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Femei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</xdr:row>
      <xdr:rowOff>19050</xdr:rowOff>
    </xdr:from>
    <xdr:to>
      <xdr:col>8</xdr:col>
      <xdr:colOff>447675</xdr:colOff>
      <xdr:row>20</xdr:row>
      <xdr:rowOff>47625</xdr:rowOff>
    </xdr:to>
    <xdr:graphicFrame macro="">
      <xdr:nvGraphicFramePr>
        <xdr:cNvPr id="2119" name="Диаграмма 4">
          <a:extLst>
            <a:ext uri="{FF2B5EF4-FFF2-40B4-BE49-F238E27FC236}">
              <a16:creationId xmlns:a16="http://schemas.microsoft.com/office/drawing/2014/main" id="{DD7CA883-F609-DBEC-BDB3-0CFF93EB6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</xdr:row>
      <xdr:rowOff>47625</xdr:rowOff>
    </xdr:from>
    <xdr:to>
      <xdr:col>3</xdr:col>
      <xdr:colOff>561975</xdr:colOff>
      <xdr:row>20</xdr:row>
      <xdr:rowOff>123825</xdr:rowOff>
    </xdr:to>
    <xdr:graphicFrame macro="">
      <xdr:nvGraphicFramePr>
        <xdr:cNvPr id="2120" name="Диаграмма 8">
          <a:extLst>
            <a:ext uri="{FF2B5EF4-FFF2-40B4-BE49-F238E27FC236}">
              <a16:creationId xmlns:a16="http://schemas.microsoft.com/office/drawing/2014/main" id="{9E0C2A6F-099F-0ACA-E3B6-4E4640A59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0</xdr:rowOff>
    </xdr:from>
    <xdr:to>
      <xdr:col>8</xdr:col>
      <xdr:colOff>409575</xdr:colOff>
      <xdr:row>16</xdr:row>
      <xdr:rowOff>161925</xdr:rowOff>
    </xdr:to>
    <xdr:graphicFrame macro="">
      <xdr:nvGraphicFramePr>
        <xdr:cNvPr id="3178" name="Диаграмма 4">
          <a:extLst>
            <a:ext uri="{FF2B5EF4-FFF2-40B4-BE49-F238E27FC236}">
              <a16:creationId xmlns:a16="http://schemas.microsoft.com/office/drawing/2014/main" id="{3B1BA3EB-EF8F-D54B-EB12-5EBD50200F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171450</xdr:colOff>
      <xdr:row>16</xdr:row>
      <xdr:rowOff>142875</xdr:rowOff>
    </xdr:to>
    <xdr:graphicFrame macro="">
      <xdr:nvGraphicFramePr>
        <xdr:cNvPr id="3179" name="Диаграмма 6">
          <a:extLst>
            <a:ext uri="{FF2B5EF4-FFF2-40B4-BE49-F238E27FC236}">
              <a16:creationId xmlns:a16="http://schemas.microsoft.com/office/drawing/2014/main" id="{0CBB217D-9A07-A7BC-1E93-121F707C5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171450</xdr:colOff>
      <xdr:row>16</xdr:row>
      <xdr:rowOff>114300</xdr:rowOff>
    </xdr:to>
    <xdr:graphicFrame macro="">
      <xdr:nvGraphicFramePr>
        <xdr:cNvPr id="3180" name="Диаграмма 6">
          <a:extLst>
            <a:ext uri="{FF2B5EF4-FFF2-40B4-BE49-F238E27FC236}">
              <a16:creationId xmlns:a16="http://schemas.microsoft.com/office/drawing/2014/main" id="{BD59E257-E736-16D0-E050-6C8E228B7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A2" sqref="A2:H2"/>
    </sheetView>
  </sheetViews>
  <sheetFormatPr defaultRowHeight="12" x14ac:dyDescent="0.2"/>
  <cols>
    <col min="1" max="1" width="24.85546875" style="1" customWidth="1"/>
    <col min="2" max="2" width="9.5703125" style="1" customWidth="1"/>
    <col min="3" max="16384" width="9.140625" style="1"/>
  </cols>
  <sheetData>
    <row r="2" spans="1:8" x14ac:dyDescent="0.2">
      <c r="A2" s="59" t="s">
        <v>59</v>
      </c>
      <c r="B2" s="59"/>
      <c r="C2" s="59"/>
      <c r="D2" s="59"/>
      <c r="E2" s="59"/>
      <c r="F2" s="59"/>
      <c r="G2" s="59"/>
      <c r="H2" s="59"/>
    </row>
    <row r="18" spans="1:4" x14ac:dyDescent="0.2">
      <c r="B18" s="2" t="s">
        <v>24</v>
      </c>
      <c r="C18" s="2" t="s">
        <v>0</v>
      </c>
    </row>
    <row r="19" spans="1:4" ht="15" customHeight="1" x14ac:dyDescent="0.2">
      <c r="A19" s="41" t="s">
        <v>1</v>
      </c>
      <c r="B19" s="42">
        <v>51.8</v>
      </c>
      <c r="C19" s="43">
        <v>65.099999999999994</v>
      </c>
    </row>
    <row r="20" spans="1:4" ht="15" customHeight="1" x14ac:dyDescent="0.2">
      <c r="A20" s="41" t="s">
        <v>57</v>
      </c>
      <c r="B20" s="53">
        <v>17.5</v>
      </c>
      <c r="C20" s="53">
        <v>14</v>
      </c>
      <c r="D20" s="54"/>
    </row>
    <row r="21" spans="1:4" ht="15" customHeight="1" x14ac:dyDescent="0.2">
      <c r="A21" s="41" t="s">
        <v>2</v>
      </c>
      <c r="B21" s="42">
        <v>7.9</v>
      </c>
      <c r="C21" s="42">
        <v>7</v>
      </c>
    </row>
    <row r="22" spans="1:4" ht="15" customHeight="1" x14ac:dyDescent="0.2">
      <c r="A22" s="41" t="s">
        <v>3</v>
      </c>
      <c r="B22" s="42">
        <v>5.6</v>
      </c>
      <c r="C22" s="42">
        <v>2.9</v>
      </c>
    </row>
    <row r="23" spans="1:4" ht="15" customHeight="1" x14ac:dyDescent="0.2">
      <c r="A23" s="41" t="s">
        <v>4</v>
      </c>
      <c r="B23" s="42">
        <v>7</v>
      </c>
      <c r="C23" s="42">
        <v>2.2999999999999998</v>
      </c>
    </row>
    <row r="24" spans="1:4" ht="15" customHeight="1" x14ac:dyDescent="0.2">
      <c r="A24" s="41" t="s">
        <v>58</v>
      </c>
      <c r="B24" s="42">
        <v>10.199999999999999</v>
      </c>
      <c r="C24" s="42">
        <v>8.6999999999999993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2" sqref="A2:H2"/>
    </sheetView>
  </sheetViews>
  <sheetFormatPr defaultRowHeight="12" x14ac:dyDescent="0.2"/>
  <cols>
    <col min="1" max="1" width="11.5703125" style="1" customWidth="1"/>
    <col min="2" max="3" width="9.140625" style="1"/>
    <col min="4" max="4" width="12" style="1" customWidth="1"/>
    <col min="5" max="16384" width="9.140625" style="1"/>
  </cols>
  <sheetData>
    <row r="2" spans="1:8" x14ac:dyDescent="0.2">
      <c r="A2" s="60" t="s">
        <v>60</v>
      </c>
      <c r="B2" s="60"/>
      <c r="C2" s="60"/>
      <c r="D2" s="60"/>
      <c r="E2" s="60"/>
      <c r="F2" s="60"/>
      <c r="G2" s="60"/>
      <c r="H2" s="60"/>
    </row>
    <row r="3" spans="1:8" ht="15.6" customHeight="1" x14ac:dyDescent="0.2">
      <c r="A3" s="11"/>
      <c r="B3" s="11"/>
      <c r="C3" s="11"/>
      <c r="D3" s="11"/>
      <c r="E3" s="11"/>
      <c r="F3" s="11"/>
      <c r="G3" s="11"/>
      <c r="H3" s="11"/>
    </row>
    <row r="4" spans="1:8" ht="15.6" customHeight="1" x14ac:dyDescent="0.2">
      <c r="A4" s="11"/>
      <c r="B4" s="11"/>
      <c r="C4" s="11"/>
      <c r="D4" s="11"/>
      <c r="E4" s="11"/>
      <c r="F4" s="11"/>
      <c r="G4" s="11"/>
      <c r="H4" s="11"/>
    </row>
    <row r="5" spans="1:8" x14ac:dyDescent="0.2">
      <c r="A5" s="11"/>
      <c r="B5" s="11"/>
      <c r="C5" s="11"/>
      <c r="D5" s="11"/>
      <c r="E5" s="11"/>
      <c r="F5" s="11"/>
      <c r="G5" s="11"/>
      <c r="H5" s="11"/>
    </row>
    <row r="6" spans="1:8" x14ac:dyDescent="0.2">
      <c r="A6" s="11"/>
      <c r="B6" s="11"/>
      <c r="C6" s="11"/>
      <c r="D6" s="11"/>
      <c r="E6" s="11"/>
      <c r="F6" s="11"/>
      <c r="G6" s="11"/>
      <c r="H6" s="11"/>
    </row>
    <row r="7" spans="1:8" x14ac:dyDescent="0.2">
      <c r="A7" s="11"/>
      <c r="B7" s="11"/>
      <c r="C7" s="11"/>
      <c r="D7" s="11"/>
      <c r="E7" s="11"/>
      <c r="F7" s="11"/>
      <c r="G7" s="11"/>
      <c r="H7" s="11"/>
    </row>
    <row r="8" spans="1:8" x14ac:dyDescent="0.2">
      <c r="A8" s="11"/>
      <c r="B8" s="11"/>
      <c r="C8" s="11"/>
      <c r="D8" s="11"/>
      <c r="E8" s="11"/>
      <c r="F8" s="11"/>
      <c r="G8" s="11"/>
      <c r="H8" s="11"/>
    </row>
    <row r="9" spans="1:8" x14ac:dyDescent="0.2">
      <c r="A9" s="11"/>
      <c r="B9" s="11"/>
      <c r="C9" s="11"/>
      <c r="D9" s="11"/>
      <c r="E9" s="11"/>
      <c r="F9" s="11"/>
      <c r="G9" s="11"/>
      <c r="H9" s="11"/>
    </row>
    <row r="10" spans="1:8" x14ac:dyDescent="0.2">
      <c r="A10" s="11"/>
      <c r="B10" s="11"/>
      <c r="C10" s="11"/>
      <c r="D10" s="11"/>
      <c r="E10" s="11"/>
      <c r="F10" s="11"/>
      <c r="G10" s="11"/>
      <c r="H10" s="11"/>
    </row>
    <row r="11" spans="1:8" x14ac:dyDescent="0.2">
      <c r="A11" s="11"/>
      <c r="B11" s="11"/>
      <c r="C11" s="11"/>
      <c r="D11" s="11"/>
      <c r="E11" s="11"/>
      <c r="F11" s="11"/>
      <c r="G11" s="11"/>
      <c r="H11" s="11"/>
    </row>
    <row r="12" spans="1:8" x14ac:dyDescent="0.2">
      <c r="A12" s="11"/>
      <c r="B12" s="11"/>
      <c r="C12" s="11"/>
      <c r="D12" s="11"/>
      <c r="E12" s="11"/>
      <c r="F12" s="11"/>
      <c r="G12" s="11"/>
      <c r="H12" s="11"/>
    </row>
    <row r="13" spans="1:8" x14ac:dyDescent="0.2">
      <c r="A13" s="11"/>
      <c r="B13" s="11"/>
      <c r="C13" s="11"/>
      <c r="D13" s="11"/>
      <c r="E13" s="11"/>
      <c r="F13" s="11"/>
      <c r="G13" s="11"/>
      <c r="H13" s="11"/>
    </row>
    <row r="14" spans="1:8" x14ac:dyDescent="0.2">
      <c r="A14" s="11"/>
      <c r="B14" s="11"/>
      <c r="C14" s="11"/>
      <c r="D14" s="11"/>
      <c r="E14" s="11"/>
      <c r="F14" s="11"/>
      <c r="G14" s="11"/>
      <c r="H14" s="11"/>
    </row>
    <row r="15" spans="1:8" x14ac:dyDescent="0.2">
      <c r="A15" s="11"/>
      <c r="B15" s="11"/>
      <c r="C15" s="11"/>
      <c r="D15" s="11"/>
      <c r="E15" s="11"/>
      <c r="F15" s="11"/>
      <c r="G15" s="11"/>
      <c r="H15" s="11"/>
    </row>
    <row r="16" spans="1:8" x14ac:dyDescent="0.2">
      <c r="A16" s="11"/>
      <c r="B16" s="11"/>
      <c r="C16" s="11"/>
      <c r="D16" s="11"/>
      <c r="E16" s="11"/>
      <c r="F16" s="11"/>
      <c r="G16" s="11"/>
      <c r="H16" s="11"/>
    </row>
    <row r="17" spans="1:8" x14ac:dyDescent="0.2">
      <c r="A17" s="11"/>
      <c r="B17" s="11"/>
      <c r="C17" s="11"/>
      <c r="D17" s="11"/>
      <c r="E17" s="11"/>
      <c r="F17" s="11"/>
      <c r="G17" s="11"/>
      <c r="H17" s="11"/>
    </row>
    <row r="18" spans="1:8" x14ac:dyDescent="0.2">
      <c r="A18" s="11"/>
      <c r="B18" s="11"/>
      <c r="C18" s="11"/>
      <c r="D18" s="11"/>
      <c r="E18" s="11"/>
      <c r="F18" s="11"/>
      <c r="G18" s="11"/>
      <c r="H18" s="11"/>
    </row>
    <row r="22" spans="1:8" ht="15.6" customHeight="1" x14ac:dyDescent="0.2"/>
    <row r="23" spans="1:8" x14ac:dyDescent="0.2">
      <c r="B23" s="3" t="s">
        <v>6</v>
      </c>
      <c r="C23" s="3"/>
      <c r="D23" s="3"/>
      <c r="E23" s="3" t="s">
        <v>5</v>
      </c>
    </row>
    <row r="24" spans="1:8" x14ac:dyDescent="0.2">
      <c r="A24" s="4" t="s">
        <v>7</v>
      </c>
      <c r="B24" s="5">
        <v>7.1</v>
      </c>
      <c r="D24" s="4" t="s">
        <v>7</v>
      </c>
      <c r="E24" s="5">
        <v>0.6</v>
      </c>
    </row>
    <row r="25" spans="1:8" x14ac:dyDescent="0.2">
      <c r="A25" s="4" t="s">
        <v>8</v>
      </c>
      <c r="B25" s="5">
        <v>33.299999999999997</v>
      </c>
      <c r="D25" s="4" t="s">
        <v>8</v>
      </c>
      <c r="E25" s="5">
        <v>17.2</v>
      </c>
    </row>
    <row r="26" spans="1:8" x14ac:dyDescent="0.2">
      <c r="A26" s="4" t="s">
        <v>9</v>
      </c>
      <c r="B26" s="5">
        <v>23.9</v>
      </c>
      <c r="D26" s="4" t="s">
        <v>9</v>
      </c>
      <c r="E26" s="5">
        <v>33.299999999999997</v>
      </c>
    </row>
    <row r="27" spans="1:8" x14ac:dyDescent="0.2">
      <c r="A27" s="4" t="s">
        <v>10</v>
      </c>
      <c r="B27" s="5">
        <v>13.3</v>
      </c>
      <c r="D27" s="4" t="s">
        <v>10</v>
      </c>
      <c r="E27" s="5">
        <v>20.8</v>
      </c>
    </row>
    <row r="28" spans="1:8" x14ac:dyDescent="0.2">
      <c r="A28" s="4" t="s">
        <v>11</v>
      </c>
      <c r="B28" s="5">
        <v>9.1</v>
      </c>
      <c r="D28" s="4" t="s">
        <v>11</v>
      </c>
      <c r="E28" s="5">
        <v>11.3</v>
      </c>
    </row>
    <row r="29" spans="1:8" x14ac:dyDescent="0.2">
      <c r="A29" s="4" t="s">
        <v>12</v>
      </c>
      <c r="B29" s="5">
        <v>8.6999999999999993</v>
      </c>
      <c r="D29" s="4" t="s">
        <v>12</v>
      </c>
      <c r="E29" s="5">
        <v>10.1</v>
      </c>
    </row>
    <row r="30" spans="1:8" x14ac:dyDescent="0.2">
      <c r="A30" s="4" t="s">
        <v>13</v>
      </c>
      <c r="B30" s="5">
        <v>3.2</v>
      </c>
      <c r="D30" s="4" t="s">
        <v>13</v>
      </c>
      <c r="E30" s="5">
        <v>4.3</v>
      </c>
    </row>
    <row r="31" spans="1:8" x14ac:dyDescent="0.2">
      <c r="A31" s="4" t="s">
        <v>14</v>
      </c>
      <c r="B31" s="5">
        <v>1.4</v>
      </c>
      <c r="D31" s="4" t="s">
        <v>14</v>
      </c>
      <c r="E31" s="5">
        <v>2.4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ColWidth="8.7109375" defaultRowHeight="12" x14ac:dyDescent="0.2"/>
  <cols>
    <col min="1" max="1" width="11" style="6" customWidth="1"/>
    <col min="2" max="3" width="10.85546875" style="6" customWidth="1"/>
    <col min="4" max="16384" width="8.7109375" style="6"/>
  </cols>
  <sheetData>
    <row r="1" spans="1:9" x14ac:dyDescent="0.2">
      <c r="A1" s="61" t="s">
        <v>66</v>
      </c>
      <c r="B1" s="61"/>
      <c r="C1" s="61"/>
      <c r="D1" s="61"/>
      <c r="E1" s="61"/>
      <c r="F1" s="61"/>
      <c r="G1" s="61"/>
      <c r="H1" s="61"/>
      <c r="I1" s="61"/>
    </row>
    <row r="2" spans="1:9" x14ac:dyDescent="0.2">
      <c r="A2" s="3"/>
      <c r="B2" s="44"/>
      <c r="C2" s="44"/>
      <c r="D2" s="44"/>
      <c r="E2" s="44"/>
      <c r="F2" s="44"/>
      <c r="G2" s="44"/>
    </row>
    <row r="3" spans="1:9" x14ac:dyDescent="0.2">
      <c r="B3" s="7"/>
      <c r="C3" s="7"/>
      <c r="D3" s="7"/>
      <c r="E3" s="7"/>
      <c r="F3" s="7"/>
      <c r="G3" s="7"/>
    </row>
    <row r="4" spans="1:9" x14ac:dyDescent="0.2">
      <c r="B4" s="7"/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x14ac:dyDescent="0.2">
      <c r="B7" s="7"/>
      <c r="C7" s="7"/>
      <c r="D7" s="7"/>
      <c r="E7" s="7"/>
      <c r="F7" s="7"/>
      <c r="G7" s="7"/>
    </row>
    <row r="8" spans="1:9" x14ac:dyDescent="0.2">
      <c r="B8" s="7"/>
      <c r="C8" s="7"/>
      <c r="D8" s="7"/>
      <c r="E8" s="7"/>
      <c r="F8" s="7"/>
      <c r="G8" s="7"/>
    </row>
    <row r="9" spans="1:9" x14ac:dyDescent="0.2">
      <c r="B9" s="7"/>
      <c r="C9" s="7"/>
      <c r="D9" s="7"/>
      <c r="E9" s="7"/>
      <c r="F9" s="7"/>
      <c r="G9" s="7"/>
    </row>
    <row r="10" spans="1:9" x14ac:dyDescent="0.2">
      <c r="B10" s="7"/>
      <c r="C10" s="7"/>
      <c r="D10" s="7"/>
      <c r="E10" s="7"/>
      <c r="F10" s="7"/>
      <c r="G10" s="7"/>
    </row>
    <row r="11" spans="1:9" x14ac:dyDescent="0.2">
      <c r="B11" s="7"/>
      <c r="C11" s="7"/>
      <c r="D11" s="7"/>
      <c r="E11" s="7"/>
      <c r="F11" s="7"/>
      <c r="G11" s="7"/>
    </row>
    <row r="12" spans="1:9" x14ac:dyDescent="0.2">
      <c r="B12" s="7"/>
      <c r="C12" s="7"/>
      <c r="D12" s="7"/>
      <c r="E12" s="7"/>
      <c r="F12" s="7"/>
      <c r="G12" s="7"/>
    </row>
    <row r="13" spans="1:9" x14ac:dyDescent="0.2">
      <c r="B13" s="7"/>
      <c r="C13" s="7"/>
      <c r="D13" s="7"/>
      <c r="E13" s="7"/>
      <c r="F13" s="7"/>
      <c r="G13" s="7"/>
    </row>
    <row r="14" spans="1:9" x14ac:dyDescent="0.2">
      <c r="B14" s="7"/>
      <c r="C14" s="7"/>
      <c r="D14" s="7"/>
      <c r="E14" s="7"/>
      <c r="F14" s="7"/>
      <c r="G14" s="7"/>
    </row>
    <row r="15" spans="1:9" x14ac:dyDescent="0.2">
      <c r="B15" s="7"/>
      <c r="C15" s="7"/>
      <c r="D15" s="7"/>
      <c r="E15" s="7"/>
      <c r="F15" s="7"/>
      <c r="G15" s="7"/>
    </row>
    <row r="16" spans="1:9" x14ac:dyDescent="0.2">
      <c r="B16" s="7"/>
      <c r="C16" s="7"/>
      <c r="D16" s="7"/>
      <c r="E16" s="7"/>
      <c r="F16" s="7"/>
      <c r="G16" s="7"/>
    </row>
    <row r="17" spans="1:7" x14ac:dyDescent="0.2">
      <c r="B17" s="7"/>
      <c r="C17" s="7"/>
      <c r="D17" s="7"/>
      <c r="E17" s="7"/>
      <c r="F17" s="7"/>
      <c r="G17" s="7"/>
    </row>
    <row r="18" spans="1:7" x14ac:dyDescent="0.2">
      <c r="B18" s="7"/>
      <c r="C18" s="7"/>
      <c r="D18" s="7"/>
      <c r="E18" s="7"/>
      <c r="F18" s="7"/>
      <c r="G18" s="7"/>
    </row>
    <row r="19" spans="1:7" x14ac:dyDescent="0.2">
      <c r="B19" s="8" t="s">
        <v>25</v>
      </c>
      <c r="C19" s="8" t="s">
        <v>16</v>
      </c>
    </row>
    <row r="20" spans="1:7" x14ac:dyDescent="0.2">
      <c r="A20" s="6" t="s">
        <v>17</v>
      </c>
      <c r="B20" s="9">
        <v>10</v>
      </c>
      <c r="C20" s="9">
        <v>14</v>
      </c>
      <c r="D20" s="9"/>
    </row>
    <row r="21" spans="1:7" x14ac:dyDescent="0.2">
      <c r="A21" s="10" t="s">
        <v>18</v>
      </c>
      <c r="B21" s="9">
        <v>7</v>
      </c>
      <c r="C21" s="9">
        <v>12</v>
      </c>
      <c r="D21" s="9"/>
    </row>
    <row r="22" spans="1:7" x14ac:dyDescent="0.2">
      <c r="A22" s="6" t="s">
        <v>19</v>
      </c>
      <c r="B22" s="9">
        <v>17</v>
      </c>
      <c r="C22" s="9">
        <v>23</v>
      </c>
      <c r="D22" s="9"/>
    </row>
    <row r="23" spans="1:7" x14ac:dyDescent="0.2">
      <c r="A23" s="6" t="s">
        <v>20</v>
      </c>
      <c r="B23" s="9">
        <v>22</v>
      </c>
      <c r="C23" s="9">
        <v>21</v>
      </c>
      <c r="D23" s="9"/>
    </row>
    <row r="24" spans="1:7" x14ac:dyDescent="0.2">
      <c r="A24" s="6" t="s">
        <v>21</v>
      </c>
      <c r="B24" s="9">
        <v>18</v>
      </c>
      <c r="C24" s="9">
        <v>14</v>
      </c>
      <c r="D24" s="9"/>
    </row>
    <row r="25" spans="1:7" x14ac:dyDescent="0.2">
      <c r="A25" s="6" t="s">
        <v>22</v>
      </c>
      <c r="B25" s="9">
        <v>14</v>
      </c>
      <c r="C25" s="9">
        <v>9</v>
      </c>
      <c r="D25" s="9"/>
    </row>
    <row r="26" spans="1:7" x14ac:dyDescent="0.2">
      <c r="A26" s="6" t="s">
        <v>23</v>
      </c>
      <c r="B26" s="9">
        <v>9</v>
      </c>
      <c r="C26" s="9">
        <v>5</v>
      </c>
      <c r="D26" s="9"/>
    </row>
    <row r="27" spans="1:7" x14ac:dyDescent="0.2">
      <c r="A27" s="6" t="s">
        <v>15</v>
      </c>
      <c r="B27" s="9">
        <v>3</v>
      </c>
      <c r="C27" s="9">
        <v>2</v>
      </c>
      <c r="D27" s="9"/>
    </row>
  </sheetData>
  <mergeCells count="1">
    <mergeCell ref="A1:I1"/>
  </mergeCells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A2" sqref="A2:D2"/>
    </sheetView>
  </sheetViews>
  <sheetFormatPr defaultColWidth="8.7109375" defaultRowHeight="12" x14ac:dyDescent="0.25"/>
  <cols>
    <col min="1" max="1" width="41.7109375" style="13" customWidth="1"/>
    <col min="2" max="4" width="12.140625" style="13" customWidth="1"/>
    <col min="5" max="16384" width="8.7109375" style="13"/>
  </cols>
  <sheetData>
    <row r="2" spans="1:4" x14ac:dyDescent="0.25">
      <c r="A2" s="62" t="s">
        <v>65</v>
      </c>
      <c r="B2" s="62"/>
      <c r="C2" s="62"/>
      <c r="D2" s="62"/>
    </row>
    <row r="3" spans="1:4" ht="12.75" thickBot="1" x14ac:dyDescent="0.3">
      <c r="A3" s="12"/>
    </row>
    <row r="4" spans="1:4" ht="24.75" thickBot="1" x14ac:dyDescent="0.3">
      <c r="A4" s="14"/>
      <c r="B4" s="14">
        <v>2021</v>
      </c>
      <c r="C4" s="14">
        <v>2022</v>
      </c>
      <c r="D4" s="15" t="s">
        <v>61</v>
      </c>
    </row>
    <row r="5" spans="1:4" x14ac:dyDescent="0.25">
      <c r="A5" s="16" t="s">
        <v>26</v>
      </c>
      <c r="B5" s="39">
        <v>29320</v>
      </c>
      <c r="C5" s="39">
        <v>26952</v>
      </c>
      <c r="D5" s="45">
        <v>91.9</v>
      </c>
    </row>
    <row r="6" spans="1:4" x14ac:dyDescent="0.25">
      <c r="A6" s="17" t="s">
        <v>27</v>
      </c>
      <c r="B6" s="39">
        <v>15113</v>
      </c>
      <c r="C6" s="39">
        <v>13910</v>
      </c>
      <c r="D6" s="45">
        <v>92.039965592536234</v>
      </c>
    </row>
    <row r="7" spans="1:4" x14ac:dyDescent="0.25">
      <c r="A7" s="17" t="s">
        <v>28</v>
      </c>
      <c r="B7" s="39">
        <v>14207</v>
      </c>
      <c r="C7" s="39">
        <v>13042</v>
      </c>
      <c r="D7" s="45">
        <v>91.799816991623857</v>
      </c>
    </row>
    <row r="8" spans="1:4" ht="19.5" customHeight="1" x14ac:dyDescent="0.25">
      <c r="A8" s="17" t="s">
        <v>29</v>
      </c>
      <c r="B8" s="55">
        <v>11.3</v>
      </c>
      <c r="C8" s="55">
        <v>10.6</v>
      </c>
      <c r="D8" s="56" t="s">
        <v>30</v>
      </c>
    </row>
    <row r="9" spans="1:4" ht="17.25" customHeight="1" x14ac:dyDescent="0.25">
      <c r="A9" s="17" t="s">
        <v>31</v>
      </c>
      <c r="B9" s="24">
        <v>25.1</v>
      </c>
      <c r="C9" s="24">
        <v>25.3</v>
      </c>
      <c r="D9" s="25">
        <v>100.8</v>
      </c>
    </row>
    <row r="10" spans="1:4" ht="15.75" customHeight="1" x14ac:dyDescent="0.25">
      <c r="A10" s="17" t="s">
        <v>32</v>
      </c>
      <c r="B10" s="24">
        <v>28.9</v>
      </c>
      <c r="C10" s="24">
        <v>29.2</v>
      </c>
      <c r="D10" s="25">
        <v>101</v>
      </c>
    </row>
    <row r="11" spans="1:4" ht="39" customHeight="1" x14ac:dyDescent="0.25">
      <c r="A11" s="17" t="s">
        <v>33</v>
      </c>
      <c r="B11" s="57">
        <v>1.75</v>
      </c>
      <c r="C11" s="57">
        <v>1.69</v>
      </c>
      <c r="D11" s="58">
        <v>96.571428571428569</v>
      </c>
    </row>
    <row r="12" spans="1:4" ht="2.25" customHeight="1" thickBot="1" x14ac:dyDescent="0.3">
      <c r="A12" s="18"/>
      <c r="B12" s="19"/>
      <c r="C12" s="19"/>
      <c r="D12" s="20"/>
    </row>
    <row r="13" spans="1:4" ht="7.5" customHeight="1" x14ac:dyDescent="0.25"/>
    <row r="14" spans="1:4" ht="25.5" customHeight="1" x14ac:dyDescent="0.25">
      <c r="A14" s="63" t="s">
        <v>34</v>
      </c>
      <c r="B14" s="63"/>
      <c r="C14" s="63"/>
      <c r="D14" s="63"/>
    </row>
  </sheetData>
  <mergeCells count="2">
    <mergeCell ref="A2:D2"/>
    <mergeCell ref="A14:D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2" sqref="A2:D2"/>
    </sheetView>
  </sheetViews>
  <sheetFormatPr defaultColWidth="8.7109375" defaultRowHeight="12" x14ac:dyDescent="0.2"/>
  <cols>
    <col min="1" max="1" width="62.42578125" style="6" customWidth="1"/>
    <col min="2" max="4" width="12.5703125" style="6" customWidth="1"/>
    <col min="5" max="16384" width="8.7109375" style="6"/>
  </cols>
  <sheetData>
    <row r="2" spans="1:5" ht="13.5" x14ac:dyDescent="0.2">
      <c r="A2" s="70" t="s">
        <v>64</v>
      </c>
      <c r="B2" s="70"/>
      <c r="C2" s="70"/>
      <c r="D2" s="70"/>
    </row>
    <row r="3" spans="1:5" ht="12.75" thickBot="1" x14ac:dyDescent="0.25">
      <c r="A3" s="21"/>
    </row>
    <row r="4" spans="1:5" x14ac:dyDescent="0.2">
      <c r="A4" s="64"/>
      <c r="B4" s="66">
        <v>2021</v>
      </c>
      <c r="C4" s="68">
        <v>2022</v>
      </c>
      <c r="D4" s="68" t="s">
        <v>62</v>
      </c>
    </row>
    <row r="5" spans="1:5" ht="15.75" customHeight="1" thickBot="1" x14ac:dyDescent="0.25">
      <c r="A5" s="65"/>
      <c r="B5" s="67"/>
      <c r="C5" s="69"/>
      <c r="D5" s="69"/>
    </row>
    <row r="6" spans="1:5" x14ac:dyDescent="0.2">
      <c r="A6" s="29" t="s">
        <v>35</v>
      </c>
      <c r="B6" s="38">
        <v>45464</v>
      </c>
      <c r="C6" s="38">
        <v>36157</v>
      </c>
      <c r="D6" s="48">
        <v>79.52885799753652</v>
      </c>
    </row>
    <row r="7" spans="1:5" x14ac:dyDescent="0.2">
      <c r="A7" s="29" t="s">
        <v>36</v>
      </c>
      <c r="B7" s="38">
        <v>23438</v>
      </c>
      <c r="C7" s="38">
        <v>19286</v>
      </c>
      <c r="D7" s="48">
        <v>82.285177916204461</v>
      </c>
    </row>
    <row r="8" spans="1:5" x14ac:dyDescent="0.2">
      <c r="A8" s="29" t="s">
        <v>37</v>
      </c>
      <c r="B8" s="38">
        <v>22026</v>
      </c>
      <c r="C8" s="38">
        <v>16871</v>
      </c>
      <c r="D8" s="48">
        <v>76.595841278489061</v>
      </c>
      <c r="E8" s="46"/>
    </row>
    <row r="9" spans="1:5" x14ac:dyDescent="0.2">
      <c r="A9" s="29" t="s">
        <v>38</v>
      </c>
      <c r="B9" s="27">
        <v>17.5</v>
      </c>
      <c r="C9" s="26">
        <v>14.2</v>
      </c>
      <c r="D9" s="26" t="s">
        <v>30</v>
      </c>
      <c r="E9" s="47"/>
    </row>
    <row r="10" spans="1:5" x14ac:dyDescent="0.2">
      <c r="A10" s="29" t="s">
        <v>39</v>
      </c>
      <c r="B10" s="27">
        <v>248</v>
      </c>
      <c r="C10" s="26">
        <v>243</v>
      </c>
      <c r="D10" s="49">
        <v>97.983870967741936</v>
      </c>
    </row>
    <row r="11" spans="1:5" ht="13.5" customHeight="1" x14ac:dyDescent="0.2">
      <c r="A11" s="29" t="s">
        <v>40</v>
      </c>
      <c r="B11" s="27">
        <v>8.5</v>
      </c>
      <c r="C11" s="49">
        <v>9</v>
      </c>
      <c r="D11" s="26" t="s">
        <v>30</v>
      </c>
    </row>
    <row r="12" spans="1:5" x14ac:dyDescent="0.2">
      <c r="A12" s="29" t="s">
        <v>41</v>
      </c>
      <c r="B12" s="26">
        <v>8.9</v>
      </c>
      <c r="C12" s="26">
        <v>9.6</v>
      </c>
      <c r="D12" s="26" t="s">
        <v>30</v>
      </c>
    </row>
    <row r="13" spans="1:5" ht="12.75" thickBot="1" x14ac:dyDescent="0.25">
      <c r="A13" s="30" t="s">
        <v>42</v>
      </c>
      <c r="B13" s="50">
        <v>8</v>
      </c>
      <c r="C13" s="28">
        <v>8.4</v>
      </c>
      <c r="D13" s="28" t="s">
        <v>30</v>
      </c>
    </row>
  </sheetData>
  <mergeCells count="5">
    <mergeCell ref="A4:A5"/>
    <mergeCell ref="B4:B5"/>
    <mergeCell ref="C4:C5"/>
    <mergeCell ref="A2:D2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H1"/>
    </sheetView>
  </sheetViews>
  <sheetFormatPr defaultColWidth="8.7109375" defaultRowHeight="12" x14ac:dyDescent="0.2"/>
  <cols>
    <col min="1" max="16384" width="8.7109375" style="6"/>
  </cols>
  <sheetData>
    <row r="1" spans="1:9" x14ac:dyDescent="0.2">
      <c r="A1" s="60" t="s">
        <v>63</v>
      </c>
      <c r="B1" s="60"/>
      <c r="C1" s="60"/>
      <c r="D1" s="60"/>
      <c r="E1" s="60"/>
      <c r="F1" s="60"/>
      <c r="G1" s="60"/>
      <c r="H1" s="60"/>
    </row>
    <row r="2" spans="1:9" ht="12.75" thickBot="1" x14ac:dyDescent="0.25">
      <c r="A2" s="77" t="s">
        <v>43</v>
      </c>
      <c r="B2" s="77"/>
      <c r="C2" s="77"/>
      <c r="D2" s="77"/>
      <c r="E2" s="77"/>
      <c r="F2" s="77"/>
      <c r="G2" s="77"/>
      <c r="H2" s="77"/>
    </row>
    <row r="3" spans="1:9" ht="12.75" thickBot="1" x14ac:dyDescent="0.25">
      <c r="A3" s="78" t="s">
        <v>44</v>
      </c>
      <c r="B3" s="79"/>
      <c r="C3" s="84" t="s">
        <v>45</v>
      </c>
      <c r="D3" s="85"/>
      <c r="E3" s="86"/>
      <c r="F3" s="84" t="s">
        <v>46</v>
      </c>
      <c r="G3" s="85"/>
      <c r="H3" s="85"/>
    </row>
    <row r="4" spans="1:9" ht="12.75" thickBot="1" x14ac:dyDescent="0.25">
      <c r="A4" s="80"/>
      <c r="B4" s="81"/>
      <c r="C4" s="87" t="s">
        <v>47</v>
      </c>
      <c r="D4" s="89" t="s">
        <v>48</v>
      </c>
      <c r="E4" s="86"/>
      <c r="F4" s="90" t="s">
        <v>47</v>
      </c>
      <c r="G4" s="89" t="s">
        <v>48</v>
      </c>
      <c r="H4" s="85"/>
    </row>
    <row r="5" spans="1:9" ht="36.75" thickBot="1" x14ac:dyDescent="0.25">
      <c r="A5" s="82"/>
      <c r="B5" s="83"/>
      <c r="C5" s="88"/>
      <c r="D5" s="23" t="s">
        <v>49</v>
      </c>
      <c r="E5" s="23" t="s">
        <v>50</v>
      </c>
      <c r="F5" s="91"/>
      <c r="G5" s="23" t="s">
        <v>51</v>
      </c>
      <c r="H5" s="22" t="s">
        <v>52</v>
      </c>
    </row>
    <row r="6" spans="1:9" x14ac:dyDescent="0.2">
      <c r="A6" s="31" t="s">
        <v>47</v>
      </c>
      <c r="B6" s="32"/>
      <c r="C6" s="33">
        <v>21454</v>
      </c>
      <c r="D6" s="34">
        <v>14743</v>
      </c>
      <c r="E6" s="34">
        <v>6711</v>
      </c>
      <c r="F6" s="35">
        <v>21454</v>
      </c>
      <c r="G6" s="35">
        <v>9455</v>
      </c>
      <c r="H6" s="35">
        <v>11999</v>
      </c>
      <c r="I6" s="52"/>
    </row>
    <row r="7" spans="1:9" x14ac:dyDescent="0.2">
      <c r="A7" s="73" t="s">
        <v>48</v>
      </c>
      <c r="B7" s="74"/>
      <c r="C7" s="36"/>
      <c r="D7" s="37"/>
      <c r="E7" s="37"/>
      <c r="F7" s="37"/>
      <c r="G7" s="37"/>
      <c r="H7" s="37"/>
      <c r="I7" s="52"/>
    </row>
    <row r="8" spans="1:9" ht="13.5" customHeight="1" x14ac:dyDescent="0.2">
      <c r="A8" s="75" t="s">
        <v>53</v>
      </c>
      <c r="B8" s="76"/>
      <c r="C8" s="36">
        <f>D8+E8</f>
        <v>66</v>
      </c>
      <c r="D8" s="37">
        <v>36</v>
      </c>
      <c r="E8" s="37">
        <v>30</v>
      </c>
      <c r="F8" s="37">
        <v>66</v>
      </c>
      <c r="G8" s="37">
        <v>18</v>
      </c>
      <c r="H8" s="37">
        <v>48</v>
      </c>
      <c r="I8" s="52"/>
    </row>
    <row r="9" spans="1:9" ht="13.5" customHeight="1" x14ac:dyDescent="0.2">
      <c r="A9" s="75" t="s">
        <v>54</v>
      </c>
      <c r="B9" s="76"/>
      <c r="C9" s="36">
        <f>D9+E9</f>
        <v>10668</v>
      </c>
      <c r="D9" s="37">
        <v>7517</v>
      </c>
      <c r="E9" s="37">
        <v>3151</v>
      </c>
      <c r="F9" s="37">
        <v>10668</v>
      </c>
      <c r="G9" s="37">
        <v>3829</v>
      </c>
      <c r="H9" s="37">
        <v>6839</v>
      </c>
      <c r="I9" s="52"/>
    </row>
    <row r="10" spans="1:9" ht="13.5" customHeight="1" x14ac:dyDescent="0.2">
      <c r="A10" s="75" t="s">
        <v>55</v>
      </c>
      <c r="B10" s="76"/>
      <c r="C10" s="36">
        <f>D10+E10</f>
        <v>9026</v>
      </c>
      <c r="D10" s="37">
        <v>6117</v>
      </c>
      <c r="E10" s="37">
        <v>2909</v>
      </c>
      <c r="F10" s="37">
        <v>9026</v>
      </c>
      <c r="G10" s="37">
        <v>4566</v>
      </c>
      <c r="H10" s="37">
        <v>4460</v>
      </c>
      <c r="I10" s="52"/>
    </row>
    <row r="11" spans="1:9" ht="13.5" customHeight="1" thickBot="1" x14ac:dyDescent="0.25">
      <c r="A11" s="71" t="s">
        <v>56</v>
      </c>
      <c r="B11" s="72"/>
      <c r="C11" s="51">
        <f>D11+E11</f>
        <v>1694</v>
      </c>
      <c r="D11" s="40">
        <v>1073</v>
      </c>
      <c r="E11" s="40">
        <v>621</v>
      </c>
      <c r="F11" s="40">
        <v>1694</v>
      </c>
      <c r="G11" s="40">
        <v>1042</v>
      </c>
      <c r="H11" s="40">
        <v>652</v>
      </c>
      <c r="I11" s="52"/>
    </row>
  </sheetData>
  <mergeCells count="14">
    <mergeCell ref="C4:C5"/>
    <mergeCell ref="D4:E4"/>
    <mergeCell ref="F4:F5"/>
    <mergeCell ref="G4:H4"/>
    <mergeCell ref="A11:B11"/>
    <mergeCell ref="A7:B7"/>
    <mergeCell ref="A8:B8"/>
    <mergeCell ref="A9:B9"/>
    <mergeCell ref="A10:B10"/>
    <mergeCell ref="A1:H1"/>
    <mergeCell ref="A2:H2"/>
    <mergeCell ref="A3:B5"/>
    <mergeCell ref="C3:E3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Figura 1.</vt:lpstr>
      <vt:lpstr>Figura 2.</vt:lpstr>
      <vt:lpstr>Figura 3.</vt:lpstr>
      <vt:lpstr>Tabel 1</vt:lpstr>
      <vt:lpstr>Tabel 2</vt:lpstr>
      <vt:lpstr>Tabel 3</vt:lpstr>
      <vt:lpstr>'Figura 1.'!_Hlk43910651</vt:lpstr>
      <vt:lpstr>'Figura 1.'!_Hlk75957977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Bargan Natalia</dc:creator>
  <cp:lastModifiedBy>Corina Vicol</cp:lastModifiedBy>
  <dcterms:created xsi:type="dcterms:W3CDTF">2020-07-03T01:43:39Z</dcterms:created>
  <dcterms:modified xsi:type="dcterms:W3CDTF">2023-06-16T10:54:55Z</dcterms:modified>
</cp:coreProperties>
</file>