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EEE20A44-BD75-498F-8E37-D38B2173C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3" l="1"/>
  <c r="C45" i="13"/>
</calcChain>
</file>

<file path=xl/sharedStrings.xml><?xml version="1.0" encoding="utf-8"?>
<sst xmlns="http://schemas.openxmlformats.org/spreadsheetml/2006/main" count="189" uniqueCount="138">
  <si>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</si>
  <si>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</si>
  <si>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</si>
  <si>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</si>
  <si>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</si>
  <si>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</si>
  <si>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</si>
  <si>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</si>
  <si>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</si>
  <si>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</si>
  <si>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</si>
  <si>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</si>
  <si>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</si>
  <si>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</si>
  <si>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</si>
  <si>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</si>
  <si>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</si>
  <si>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</si>
  <si>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</si>
  <si>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</si>
  <si>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</si>
  <si>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</si>
  <si>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</si>
  <si>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</si>
  <si>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</si>
  <si>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</si>
  <si>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</si>
  <si>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</si>
  <si>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</si>
  <si>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</si>
  <si>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</si>
  <si>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</si>
  <si>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</si>
  <si>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</si>
  <si>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</si>
  <si>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</si>
  <si>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</si>
  <si>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</si>
  <si>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</si>
  <si>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</si>
  <si>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</si>
  <si>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</si>
  <si>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</si>
  <si>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</si>
  <si>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</si>
  <si>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</si>
  <si>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</si>
  <si>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</si>
  <si>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</si>
  <si>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</si>
  <si>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</si>
  <si>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</si>
  <si>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</si>
  <si>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</si>
  <si>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</si>
  <si>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</si>
  <si>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</si>
  <si>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</si>
  <si>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</si>
  <si>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</si>
  <si>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</si>
  <si>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</si>
  <si>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</si>
  <si>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</si>
  <si>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</si>
  <si>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</si>
  <si>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</si>
  <si>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</si>
  <si>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</si>
  <si>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</si>
  <si>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</si>
  <si>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</si>
  <si>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</si>
  <si>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</si>
  <si>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</si>
  <si>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</si>
  <si>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</si>
  <si>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</si>
  <si>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</si>
  <si>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</si>
  <si>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</si>
  <si>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</si>
  <si>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</si>
  <si>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</si>
  <si>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</si>
  <si>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</si>
  <si>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</si>
  <si>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</si>
  <si>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t>Austria</t>
  </si>
  <si>
    <t>Legume</t>
  </si>
  <si>
    <t>Moldova</t>
  </si>
  <si>
    <t>luna precedentă=100</t>
  </si>
  <si>
    <t>Islanda</t>
  </si>
  <si>
    <t>Turcia</t>
  </si>
  <si>
    <t>decembrie 2022</t>
  </si>
  <si>
    <t>Februarie</t>
  </si>
  <si>
    <t>Cipru</t>
  </si>
  <si>
    <t>Martie</t>
  </si>
  <si>
    <t>Polonia</t>
  </si>
  <si>
    <t>Belgia</t>
  </si>
  <si>
    <t>Aprilie</t>
  </si>
  <si>
    <t>Apă potabilă şi canalizare</t>
  </si>
  <si>
    <t>Încălzire centralizată</t>
  </si>
  <si>
    <t>Gaze naturale prin reţea</t>
  </si>
  <si>
    <t>Slovenia</t>
  </si>
  <si>
    <t>Italia</t>
  </si>
  <si>
    <t>Mai</t>
  </si>
  <si>
    <t>Elveția</t>
  </si>
  <si>
    <t>Energie electrică</t>
  </si>
  <si>
    <t>Macedonia</t>
  </si>
  <si>
    <t>Croația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</si>
  <si>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iunie 2023</t>
    </r>
  </si>
  <si>
    <t>mai
2023</t>
  </si>
  <si>
    <t>iunie       2022</t>
  </si>
  <si>
    <t xml:space="preserve">Iunie 2023 față de mai 2023: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</si>
  <si>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iunie 2023, pe diviziuni de mărfuri și servicii, conform clasificatorului COICOP</t>
    </r>
  </si>
  <si>
    <t>Iunie 2023, în % faţă de:</t>
  </si>
  <si>
    <t>iunie     2022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</si>
  <si>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iunie 2023</t>
    </r>
  </si>
  <si>
    <t>iunie    2022</t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</si>
  <si>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iunie 2023, pe regiuni statistice</t>
    </r>
  </si>
  <si>
    <t>Iunie</t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</si>
  <si>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iunie 2023 față de mai 2023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</si>
  <si>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iunie 2023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</si>
  <si>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iunie 2023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</si>
  <si>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iunie 2023 comparativ cu luna mai 2023</t>
    </r>
  </si>
  <si>
    <t>Rata lunară a inflației, iunie 2023 comparativ cu mai 2023</t>
  </si>
  <si>
    <t>Rata anuală a inflației, iunie 2023 comparativ cu mai 2023 (în ultimele 12 luni)</t>
  </si>
  <si>
    <t>Combustibili și carburanți</t>
  </si>
  <si>
    <t>Fructe</t>
  </si>
  <si>
    <t>Estonia</t>
  </si>
  <si>
    <t>Spania</t>
  </si>
  <si>
    <t>Grecia</t>
  </si>
  <si>
    <t>Luxemburg</t>
  </si>
  <si>
    <t>Ungaria</t>
  </si>
  <si>
    <t>Germania</t>
  </si>
  <si>
    <t>Portugalia</t>
  </si>
  <si>
    <t>Franța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</si>
</sst>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theme="1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7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11" xfId="0" applyNumberFormat="1" applyFont="1" applyBorder="1" applyAlignment="1">
      <alignment horizontal="right" vertical="center" wrapText="1"/>
    </xf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164" fontId="13" fillId="0" borderId="4" xfId="0" applyNumberFormat="1" applyFont="1" applyBorder="1"/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1" fillId="0" borderId="35" xfId="0" applyNumberFormat="1" applyFont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/>
    </xf>
    <xf numFmtId="164" fontId="10" fillId="0" borderId="22" xfId="0" applyNumberFormat="1" applyFont="1" applyBorder="1"/>
    <xf numFmtId="164" fontId="10" fillId="0" borderId="25" xfId="0" applyNumberFormat="1" applyFont="1" applyBorder="1"/>
    <xf numFmtId="0" fontId="14" fillId="0" borderId="0" xfId="0" applyFont="1" applyAlignment="1">
      <alignment horizontal="center" vertical="center"/>
    </xf>
    <xf numFmtId="164" fontId="10" fillId="0" borderId="0" xfId="0" applyNumberFormat="1" applyFont="1"/>
    <xf numFmtId="0" fontId="23" fillId="0" borderId="1" xfId="0" applyFont="1" applyBorder="1"/>
    <xf numFmtId="2" fontId="23" fillId="0" borderId="1" xfId="0" applyNumberFormat="1" applyFont="1" applyBorder="1"/>
    <xf numFmtId="165" fontId="2" fillId="0" borderId="0" xfId="0" applyNumberFormat="1" applyFont="1"/>
    <xf numFmtId="165" fontId="1" fillId="0" borderId="0" xfId="0" applyNumberFormat="1" applyFont="1"/>
    <xf numFmtId="0" fontId="14" fillId="0" borderId="0" xfId="0" applyFont="1"/>
    <xf numFmtId="0" fontId="14" fillId="0" borderId="11" xfId="0" applyFont="1" applyBorder="1" applyAlignment="1">
      <alignment horizontal="left" vertical="center"/>
    </xf>
    <xf numFmtId="0" fontId="13" fillId="0" borderId="11" xfId="0" applyFont="1" applyBorder="1"/>
    <xf numFmtId="0" fontId="2" fillId="0" borderId="4" xfId="0" applyFont="1" applyBorder="1"/>
    <xf numFmtId="0" fontId="1" fillId="0" borderId="35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wrapText="1"/>
    </xf>
    <xf numFmtId="164" fontId="2" fillId="0" borderId="11" xfId="0" applyNumberFormat="1" applyFont="1" applyBorder="1"/>
    <xf numFmtId="0" fontId="22" fillId="0" borderId="13" xfId="0" applyFont="1" applyBorder="1"/>
    <xf numFmtId="164" fontId="22" fillId="0" borderId="13" xfId="0" applyNumberFormat="1" applyFont="1" applyBorder="1"/>
    <xf numFmtId="0" fontId="22" fillId="0" borderId="12" xfId="0" applyFont="1" applyBorder="1"/>
    <xf numFmtId="2" fontId="15" fillId="0" borderId="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21627296587929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Gaze naturale prin reţea</c:v>
                </c:pt>
                <c:pt idx="1">
                  <c:v>Legume</c:v>
                </c:pt>
                <c:pt idx="2">
                  <c:v>Combustibili și carburanți</c:v>
                </c:pt>
                <c:pt idx="3">
                  <c:v>Ouă</c:v>
                </c:pt>
                <c:pt idx="4">
                  <c:v>Lapte şi produse lactate</c:v>
                </c:pt>
                <c:pt idx="5">
                  <c:v>Ulei vegetal</c:v>
                </c:pt>
                <c:pt idx="6">
                  <c:v>Încălzire centralizată</c:v>
                </c:pt>
                <c:pt idx="7">
                  <c:v>Zahăr</c:v>
                </c:pt>
                <c:pt idx="8">
                  <c:v>Pâine</c:v>
                </c:pt>
                <c:pt idx="9">
                  <c:v>Transportul de pasageri</c:v>
                </c:pt>
                <c:pt idx="10">
                  <c:v>Apă potabilă şi canalizare</c:v>
                </c:pt>
                <c:pt idx="11">
                  <c:v>Energie electrică</c:v>
                </c:pt>
                <c:pt idx="12">
                  <c:v>Materiale de construcţie</c:v>
                </c:pt>
                <c:pt idx="13">
                  <c:v>Încălțăminte</c:v>
                </c:pt>
                <c:pt idx="14">
                  <c:v>Medicamente</c:v>
                </c:pt>
                <c:pt idx="15">
                  <c:v>Confecții</c:v>
                </c:pt>
                <c:pt idx="16">
                  <c:v>Carne, preparate şi conserve din carne</c:v>
                </c:pt>
                <c:pt idx="17">
                  <c:v>Alimentaţia publică</c:v>
                </c:pt>
                <c:pt idx="18">
                  <c:v>Fructe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-0.5900438134499999</c:v>
                </c:pt>
                <c:pt idx="1">
                  <c:v>-0.35692149682100016</c:v>
                </c:pt>
                <c:pt idx="2">
                  <c:v>-2.93564675950003E-2</c:v>
                </c:pt>
                <c:pt idx="3">
                  <c:v>-2.3529693264000034E-2</c:v>
                </c:pt>
                <c:pt idx="4">
                  <c:v>-2.0999478880999987E-2</c:v>
                </c:pt>
                <c:pt idx="5">
                  <c:v>-7.6634014100000506E-3</c:v>
                </c:pt>
                <c:pt idx="6">
                  <c:v>-5.7148553439999453E-3</c:v>
                </c:pt>
                <c:pt idx="7">
                  <c:v>-4.7470507999999726E-3</c:v>
                </c:pt>
                <c:pt idx="8">
                  <c:v>-1.7718340999998833E-3</c:v>
                </c:pt>
                <c:pt idx="9">
                  <c:v>-4.8947751099995827E-4</c:v>
                </c:pt>
                <c:pt idx="10">
                  <c:v>0</c:v>
                </c:pt>
                <c:pt idx="11">
                  <c:v>0</c:v>
                </c:pt>
                <c:pt idx="12">
                  <c:v>3.059784648000009E-3</c:v>
                </c:pt>
                <c:pt idx="13">
                  <c:v>8.0971191000001573E-3</c:v>
                </c:pt>
                <c:pt idx="14">
                  <c:v>1.0888865604000028E-2</c:v>
                </c:pt>
                <c:pt idx="15">
                  <c:v>1.5502737797999988E-2</c:v>
                </c:pt>
                <c:pt idx="16">
                  <c:v>1.7988127177999493E-2</c:v>
                </c:pt>
                <c:pt idx="17">
                  <c:v>4.6912118143999905E-2</c:v>
                </c:pt>
                <c:pt idx="18">
                  <c:v>0.22155522411400014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6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2'!$A$28:$B$45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2'!$C$28:$C$45</c:f>
              <c:numCache>
                <c:formatCode>0.0</c:formatCode>
                <c:ptCount val="18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2'!$A$28:$B$45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2'!$D$28:$D$45</c:f>
              <c:numCache>
                <c:formatCode>0.0</c:formatCode>
                <c:ptCount val="18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3'!$B$26:$S$26</c:f>
              <c:numCache>
                <c:formatCode>0.0</c:formatCode>
                <c:ptCount val="18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3'!$B$27:$S$27</c:f>
              <c:numCache>
                <c:formatCode>0.0</c:formatCode>
                <c:ptCount val="18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113.97037297251899</c:v>
                </c:pt>
                <c:pt idx="17">
                  <c:v>113.07647525091124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3'!$B$28:$S$28</c:f>
              <c:numCache>
                <c:formatCode>0.0</c:formatCode>
                <c:ptCount val="18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3'!$B$29:$S$29</c:f>
              <c:numCache>
                <c:formatCode>0.0</c:formatCode>
                <c:ptCount val="18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631426972121345E-2"/>
          <c:y val="8.0328583506068751E-2"/>
          <c:w val="0.95635782244471912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092-4226-836B-CDA277C8FD04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78-43F5-B71B-CF5132D7A320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0A-4167-9764-A29328FE1AEE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solidFill>
                  <a:srgbClr val="2488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D52-4176-A209-58A0C626F160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766-4C0C-A9F7-718C0D460C21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Text" lastClr="000000">
                  <a:lumMod val="85000"/>
                  <a:lumOff val="1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E3B-4ABC-99E3-CD7C4DDFBFF5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b="0" u="none"/>
                      <a:t>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478-43F5-B71B-CF5132D7A32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0"/>
                      <a:t>0.9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740A-4167-9764-A29328FE1AE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37509D6-6289-412C-A049-8CE2F4DA6FF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ED9-4BAA-9E23-3EC32C8AED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ED9-4BAA-9E23-3EC32C8AED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0.1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9F5-40DA-BB02-59D3588D929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E3B-4ABC-99E3-CD7C4DDFBF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766-4C0C-A9F7-718C0D460C2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-0.2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3E3B-4ABC-99E3-CD7C4DDFBFF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5DFE473-76EC-426E-8A7C-E464B6F51021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E3B-4ABC-99E3-CD7C4DDFBFF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'Figura 4'!$A$24:$A$43</c:f>
              <c:strCache>
                <c:ptCount val="20"/>
                <c:pt idx="0">
                  <c:v>Turcia</c:v>
                </c:pt>
                <c:pt idx="1">
                  <c:v>Slovenia</c:v>
                </c:pt>
                <c:pt idx="2">
                  <c:v>Macedonia</c:v>
                </c:pt>
                <c:pt idx="3">
                  <c:v>Islanda</c:v>
                </c:pt>
                <c:pt idx="4">
                  <c:v>Croația</c:v>
                </c:pt>
                <c:pt idx="5">
                  <c:v>Estonia</c:v>
                </c:pt>
                <c:pt idx="6">
                  <c:v>Spania</c:v>
                </c:pt>
                <c:pt idx="7">
                  <c:v>Grecia</c:v>
                </c:pt>
                <c:pt idx="8">
                  <c:v>Austria</c:v>
                </c:pt>
                <c:pt idx="9">
                  <c:v>Luxemburg</c:v>
                </c:pt>
                <c:pt idx="10">
                  <c:v>Ungaria</c:v>
                </c:pt>
                <c:pt idx="11">
                  <c:v>Germania</c:v>
                </c:pt>
                <c:pt idx="12">
                  <c:v>Portugalia</c:v>
                </c:pt>
                <c:pt idx="13">
                  <c:v>Franța</c:v>
                </c:pt>
                <c:pt idx="14">
                  <c:v>Elveția</c:v>
                </c:pt>
                <c:pt idx="15">
                  <c:v>Polonia</c:v>
                </c:pt>
                <c:pt idx="16">
                  <c:v>Italia</c:v>
                </c:pt>
                <c:pt idx="17">
                  <c:v>Belgia</c:v>
                </c:pt>
                <c:pt idx="18">
                  <c:v>Cipru</c:v>
                </c:pt>
                <c:pt idx="19">
                  <c:v>Moldova</c:v>
                </c:pt>
              </c:strCache>
            </c:strRef>
          </c:cat>
          <c:val>
            <c:numRef>
              <c:f>'Figura 4'!$B$24:$B$43</c:f>
              <c:numCache>
                <c:formatCode>0.0</c:formatCode>
                <c:ptCount val="20"/>
                <c:pt idx="0">
                  <c:v>3.9</c:v>
                </c:pt>
                <c:pt idx="1">
                  <c:v>1.4</c:v>
                </c:pt>
                <c:pt idx="2">
                  <c:v>1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  <c:pt idx="8">
                  <c:v>0.5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</c:v>
                </c:pt>
                <c:pt idx="16">
                  <c:v>0</c:v>
                </c:pt>
                <c:pt idx="17">
                  <c:v>-0.15</c:v>
                </c:pt>
                <c:pt idx="18">
                  <c:v>-0.3</c:v>
                </c:pt>
                <c:pt idx="19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4"/>
          <c:min val="-0.60000000000000009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209549</xdr:rowOff>
    </xdr:from>
    <xdr:to>
      <xdr:col>9</xdr:col>
      <xdr:colOff>114300</xdr:colOff>
      <xdr:row>18</xdr:row>
      <xdr:rowOff>314324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95249</xdr:rowOff>
    </xdr:from>
    <xdr:to>
      <xdr:col>8</xdr:col>
      <xdr:colOff>600075</xdr:colOff>
      <xdr:row>25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</xdr:row>
      <xdr:rowOff>38098</xdr:rowOff>
    </xdr:from>
    <xdr:to>
      <xdr:col>6</xdr:col>
      <xdr:colOff>51765</xdr:colOff>
      <xdr:row>21</xdr:row>
      <xdr:rowOff>466724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4"/>
  <sheetViews>
    <sheetView tabSelected="1" zoomScaleNormal="100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4" width="10.28515625" style="13" customWidth="1"/>
    <col min="5" max="5" width="10" style="13" customWidth="1"/>
    <col min="6" max="6" width="15.7109375" style="13" customWidth="1"/>
    <col min="7" max="7" width="14.140625" style="1" customWidth="1"/>
    <col min="8" max="9" width="9.140625" style="1"/>
    <col min="10" max="10" width="9.140625" style="109"/>
    <col min="11" max="16384" width="9.140625" style="1"/>
  </cols>
  <sheetData>
    <row r="2" spans="1:18" x14ac:dyDescent="0.2">
      <c r="A2" s="131" t="s">
        <v>111</v>
      </c>
      <c r="B2" s="131"/>
      <c r="C2" s="131"/>
      <c r="D2" s="131"/>
      <c r="E2" s="131"/>
      <c r="F2" s="131"/>
    </row>
    <row r="3" spans="1:18" x14ac:dyDescent="0.2">
      <c r="A3" s="55"/>
      <c r="B3" s="55"/>
      <c r="C3" s="56"/>
      <c r="D3" s="56"/>
      <c r="E3" s="56"/>
      <c r="F3" s="56"/>
    </row>
    <row r="4" spans="1:18" ht="21" customHeight="1" x14ac:dyDescent="0.2">
      <c r="A4" s="132" t="s">
        <v>10</v>
      </c>
      <c r="B4" s="133" t="s">
        <v>11</v>
      </c>
      <c r="C4" s="134" t="s">
        <v>116</v>
      </c>
      <c r="D4" s="134"/>
      <c r="E4" s="134"/>
      <c r="F4" s="135" t="s">
        <v>114</v>
      </c>
      <c r="N4" s="12"/>
      <c r="O4" s="12"/>
      <c r="P4" s="12"/>
      <c r="Q4" s="12"/>
      <c r="R4" s="12"/>
    </row>
    <row r="5" spans="1:18" ht="16.5" customHeight="1" x14ac:dyDescent="0.2">
      <c r="A5" s="132"/>
      <c r="B5" s="133"/>
      <c r="C5" s="134"/>
      <c r="D5" s="134"/>
      <c r="E5" s="134"/>
      <c r="F5" s="136"/>
      <c r="N5" s="12"/>
      <c r="O5" s="12"/>
      <c r="P5" s="12"/>
      <c r="Q5" s="12"/>
    </row>
    <row r="6" spans="1:18" ht="36" customHeight="1" x14ac:dyDescent="0.2">
      <c r="A6" s="132"/>
      <c r="B6" s="133"/>
      <c r="C6" s="65" t="s">
        <v>112</v>
      </c>
      <c r="D6" s="65" t="s">
        <v>94</v>
      </c>
      <c r="E6" s="65" t="s">
        <v>113</v>
      </c>
      <c r="F6" s="137"/>
      <c r="N6" s="12"/>
      <c r="O6" s="12"/>
      <c r="P6" s="12"/>
      <c r="Q6" s="12"/>
    </row>
    <row r="7" spans="1:18" s="2" customFormat="1" x14ac:dyDescent="0.2">
      <c r="A7" s="57" t="s">
        <v>12</v>
      </c>
      <c r="B7" s="69">
        <v>10000</v>
      </c>
      <c r="C7" s="122">
        <v>-0.52530000000000143</v>
      </c>
      <c r="D7" s="122">
        <v>4.4022368165841499</v>
      </c>
      <c r="E7" s="123">
        <v>13.15203236669818</v>
      </c>
      <c r="F7" s="22">
        <v>-0.52529990019300143</v>
      </c>
      <c r="H7" s="73"/>
      <c r="I7" s="73"/>
      <c r="J7" s="110"/>
      <c r="P7" s="22"/>
    </row>
    <row r="8" spans="1:18" s="2" customFormat="1" x14ac:dyDescent="0.2">
      <c r="A8" s="58" t="s">
        <v>13</v>
      </c>
      <c r="B8" s="70">
        <v>3669.3072000000002</v>
      </c>
      <c r="C8" s="124">
        <v>-0.21819999999999595</v>
      </c>
      <c r="D8" s="124">
        <v>4.2407369643595416</v>
      </c>
      <c r="E8" s="125">
        <v>13.076475250911244</v>
      </c>
      <c r="F8" s="22">
        <v>-8.006427001199852E-2</v>
      </c>
      <c r="H8" s="73"/>
      <c r="I8" s="73"/>
      <c r="J8" s="110"/>
      <c r="P8" s="22"/>
    </row>
    <row r="9" spans="1:18" x14ac:dyDescent="0.2">
      <c r="A9" s="59" t="s">
        <v>14</v>
      </c>
      <c r="B9" s="71">
        <v>176.47749999999999</v>
      </c>
      <c r="C9" s="126">
        <v>-0.10039999999999338</v>
      </c>
      <c r="D9" s="126">
        <v>1.6291343794042348</v>
      </c>
      <c r="E9" s="127">
        <v>10.054370389418736</v>
      </c>
      <c r="F9" s="12">
        <v>-1.7718340999998833E-3</v>
      </c>
      <c r="G9" s="2"/>
      <c r="H9" s="73"/>
      <c r="I9" s="73"/>
      <c r="J9" s="110"/>
      <c r="K9" s="2"/>
      <c r="L9" s="2"/>
      <c r="M9" s="2"/>
      <c r="N9" s="2"/>
      <c r="O9" s="2"/>
      <c r="P9" s="12"/>
    </row>
    <row r="10" spans="1:18" x14ac:dyDescent="0.2">
      <c r="A10" s="59" t="s">
        <v>73</v>
      </c>
      <c r="B10" s="71">
        <v>304.63670000000002</v>
      </c>
      <c r="C10" s="126">
        <v>-11.716300000000004</v>
      </c>
      <c r="D10" s="126">
        <v>14.995936970056604</v>
      </c>
      <c r="E10" s="127">
        <v>29.960068041556696</v>
      </c>
      <c r="F10" s="12">
        <v>-0.35692149682100016</v>
      </c>
      <c r="G10" s="2"/>
      <c r="H10" s="73"/>
      <c r="I10" s="73"/>
      <c r="J10" s="110"/>
      <c r="K10" s="2"/>
      <c r="L10" s="2"/>
      <c r="M10" s="2"/>
      <c r="N10" s="2"/>
      <c r="O10" s="2"/>
      <c r="P10" s="12"/>
    </row>
    <row r="11" spans="1:18" x14ac:dyDescent="0.2">
      <c r="A11" s="59" t="s">
        <v>74</v>
      </c>
      <c r="B11" s="71">
        <v>324.3569</v>
      </c>
      <c r="C11" s="126">
        <v>6.830600000000004</v>
      </c>
      <c r="D11" s="126">
        <v>21.669831249765281</v>
      </c>
      <c r="E11" s="127">
        <v>40.066422902829714</v>
      </c>
      <c r="F11" s="12">
        <v>0.22155522411400014</v>
      </c>
      <c r="G11" s="2"/>
      <c r="H11" s="73"/>
      <c r="I11" s="73"/>
      <c r="J11" s="110"/>
      <c r="K11" s="2"/>
      <c r="L11" s="2"/>
      <c r="M11" s="2"/>
      <c r="N11" s="2"/>
      <c r="O11" s="2"/>
      <c r="P11" s="12"/>
    </row>
    <row r="12" spans="1:18" ht="15.75" customHeight="1" x14ac:dyDescent="0.2">
      <c r="A12" s="59" t="s">
        <v>15</v>
      </c>
      <c r="B12" s="71">
        <v>737.82299999999998</v>
      </c>
      <c r="C12" s="126">
        <v>0.24379999999999313</v>
      </c>
      <c r="D12" s="126">
        <v>0.64577198714785311</v>
      </c>
      <c r="E12" s="127">
        <v>4.4578623000201532</v>
      </c>
      <c r="F12" s="12">
        <v>1.7988127177999493E-2</v>
      </c>
      <c r="G12" s="2"/>
      <c r="H12" s="73"/>
      <c r="I12" s="73"/>
      <c r="J12" s="110"/>
      <c r="K12" s="2"/>
      <c r="L12" s="2"/>
      <c r="M12" s="2"/>
      <c r="N12" s="2"/>
      <c r="O12" s="2"/>
      <c r="P12" s="12"/>
    </row>
    <row r="13" spans="1:18" x14ac:dyDescent="0.2">
      <c r="A13" s="59" t="s">
        <v>16</v>
      </c>
      <c r="B13" s="71">
        <v>460.6157</v>
      </c>
      <c r="C13" s="126">
        <v>-0.45589999999999975</v>
      </c>
      <c r="D13" s="126">
        <v>1.0266819446291748</v>
      </c>
      <c r="E13" s="127">
        <v>9.4211273060917335</v>
      </c>
      <c r="F13" s="12">
        <v>-2.0999478880999987E-2</v>
      </c>
      <c r="G13" s="2"/>
      <c r="H13" s="73"/>
      <c r="I13" s="73"/>
      <c r="J13" s="110"/>
      <c r="K13" s="2"/>
      <c r="L13" s="2"/>
      <c r="M13" s="2"/>
      <c r="N13" s="2"/>
      <c r="O13" s="2"/>
      <c r="P13" s="12"/>
    </row>
    <row r="14" spans="1:18" x14ac:dyDescent="0.2">
      <c r="A14" s="59" t="s">
        <v>17</v>
      </c>
      <c r="B14" s="71">
        <v>54.879100000000001</v>
      </c>
      <c r="C14" s="126">
        <v>-0.86499999999999488</v>
      </c>
      <c r="D14" s="126">
        <v>1.3935245285813664</v>
      </c>
      <c r="E14" s="127">
        <v>29.748701918032083</v>
      </c>
      <c r="F14" s="12">
        <v>-4.7470507999999726E-3</v>
      </c>
      <c r="G14" s="2"/>
      <c r="H14" s="73"/>
      <c r="I14" s="73"/>
      <c r="J14" s="110"/>
      <c r="K14" s="2"/>
      <c r="L14" s="2"/>
      <c r="M14" s="2"/>
      <c r="N14" s="2"/>
      <c r="O14" s="2"/>
      <c r="P14" s="12"/>
    </row>
    <row r="15" spans="1:18" x14ac:dyDescent="0.2">
      <c r="A15" s="59" t="s">
        <v>18</v>
      </c>
      <c r="B15" s="71">
        <v>58.063600000000001</v>
      </c>
      <c r="C15" s="126">
        <v>-4.0524000000000058</v>
      </c>
      <c r="D15" s="126">
        <v>-40.214165904500696</v>
      </c>
      <c r="E15" s="127">
        <v>-1.9801737602500395</v>
      </c>
      <c r="F15" s="12">
        <v>-2.3529693264000034E-2</v>
      </c>
      <c r="G15" s="2"/>
      <c r="H15" s="73"/>
      <c r="I15" s="73"/>
      <c r="J15" s="110"/>
      <c r="K15" s="2"/>
      <c r="L15" s="2"/>
      <c r="M15" s="2"/>
      <c r="N15" s="2"/>
      <c r="O15" s="2"/>
      <c r="P15" s="12"/>
    </row>
    <row r="16" spans="1:18" x14ac:dyDescent="0.2">
      <c r="A16" s="59" t="s">
        <v>19</v>
      </c>
      <c r="B16" s="71">
        <v>72.228300000000004</v>
      </c>
      <c r="C16" s="126">
        <v>-1.061000000000007</v>
      </c>
      <c r="D16" s="126">
        <v>-12.42577289919474</v>
      </c>
      <c r="E16" s="127">
        <v>-15.903715018167532</v>
      </c>
      <c r="F16" s="12">
        <v>-7.6634014100000506E-3</v>
      </c>
      <c r="G16" s="2"/>
      <c r="H16" s="73"/>
      <c r="I16" s="73"/>
      <c r="J16" s="110"/>
      <c r="K16" s="2"/>
      <c r="L16" s="2"/>
      <c r="M16" s="2"/>
      <c r="N16" s="2"/>
      <c r="O16" s="2"/>
      <c r="P16" s="12"/>
    </row>
    <row r="17" spans="1:16" s="2" customFormat="1" x14ac:dyDescent="0.2">
      <c r="A17" s="58" t="s">
        <v>20</v>
      </c>
      <c r="B17" s="70">
        <v>3931.9218000000001</v>
      </c>
      <c r="C17" s="124">
        <v>0.17730000000000246</v>
      </c>
      <c r="D17" s="124">
        <v>1.4769846354346043</v>
      </c>
      <c r="E17" s="125">
        <v>5.9314478482464779</v>
      </c>
      <c r="F17" s="22">
        <v>6.9712948692000967E-2</v>
      </c>
      <c r="H17" s="73"/>
      <c r="I17" s="73"/>
      <c r="J17" s="110"/>
      <c r="P17" s="22"/>
    </row>
    <row r="18" spans="1:16" x14ac:dyDescent="0.2">
      <c r="A18" s="59" t="s">
        <v>21</v>
      </c>
      <c r="B18" s="71">
        <v>468.50240000000002</v>
      </c>
      <c r="C18" s="126">
        <v>0.33089999999999975</v>
      </c>
      <c r="D18" s="126">
        <v>1.9413705394309488</v>
      </c>
      <c r="E18" s="127">
        <v>8.5855365283245106</v>
      </c>
      <c r="F18" s="12">
        <v>1.5502737797999988E-2</v>
      </c>
      <c r="G18" s="2"/>
      <c r="H18" s="73"/>
      <c r="I18" s="73"/>
      <c r="J18" s="110"/>
      <c r="K18" s="2"/>
      <c r="L18" s="2"/>
      <c r="M18" s="2"/>
      <c r="N18" s="2"/>
      <c r="O18" s="2"/>
      <c r="P18" s="12"/>
    </row>
    <row r="19" spans="1:16" x14ac:dyDescent="0.2">
      <c r="A19" s="59" t="s">
        <v>22</v>
      </c>
      <c r="B19" s="71">
        <v>225.0446</v>
      </c>
      <c r="C19" s="126">
        <v>0.359800000000007</v>
      </c>
      <c r="D19" s="126">
        <v>2.3575217833255238</v>
      </c>
      <c r="E19" s="127">
        <v>9.8594045963973542</v>
      </c>
      <c r="F19" s="12">
        <v>8.0971191000001573E-3</v>
      </c>
      <c r="G19" s="2"/>
      <c r="H19" s="73"/>
      <c r="I19" s="73"/>
      <c r="J19" s="110"/>
      <c r="K19" s="2"/>
      <c r="L19" s="2"/>
      <c r="M19" s="2"/>
      <c r="N19" s="2"/>
      <c r="O19" s="2"/>
      <c r="P19" s="12"/>
    </row>
    <row r="20" spans="1:16" x14ac:dyDescent="0.2">
      <c r="A20" s="59" t="s">
        <v>23</v>
      </c>
      <c r="B20" s="71">
        <v>386.54129999999998</v>
      </c>
      <c r="C20" s="126">
        <v>0.28170000000000073</v>
      </c>
      <c r="D20" s="126">
        <v>1.7163781980962796</v>
      </c>
      <c r="E20" s="127">
        <v>4.412934280032033</v>
      </c>
      <c r="F20" s="12">
        <v>1.0888865604000028E-2</v>
      </c>
      <c r="G20" s="2"/>
      <c r="H20" s="73"/>
      <c r="I20" s="73"/>
      <c r="J20" s="110"/>
      <c r="K20" s="2"/>
      <c r="L20" s="2"/>
      <c r="M20" s="2"/>
      <c r="N20" s="2"/>
      <c r="O20" s="2"/>
      <c r="P20" s="12"/>
    </row>
    <row r="21" spans="1:16" x14ac:dyDescent="0.2">
      <c r="A21" s="59" t="s">
        <v>75</v>
      </c>
      <c r="B21" s="71">
        <v>591.50660000000005</v>
      </c>
      <c r="C21" s="126">
        <v>-0.49630000000000507</v>
      </c>
      <c r="D21" s="126">
        <v>-2.9886697390759593</v>
      </c>
      <c r="E21" s="127">
        <v>-12.035515294901586</v>
      </c>
      <c r="F21" s="12">
        <v>-2.93564675950003E-2</v>
      </c>
      <c r="G21" s="2"/>
      <c r="H21" s="73"/>
      <c r="I21" s="73"/>
      <c r="J21" s="110"/>
      <c r="K21" s="2"/>
      <c r="L21" s="2"/>
      <c r="M21" s="2"/>
      <c r="N21" s="2"/>
      <c r="O21" s="2"/>
      <c r="P21" s="12"/>
    </row>
    <row r="22" spans="1:16" x14ac:dyDescent="0.2">
      <c r="A22" s="59" t="s">
        <v>24</v>
      </c>
      <c r="B22" s="71">
        <v>102.5397</v>
      </c>
      <c r="C22" s="126">
        <v>0.29840000000000089</v>
      </c>
      <c r="D22" s="126">
        <v>2.2345136313645639</v>
      </c>
      <c r="E22" s="127">
        <v>8.906882720131577</v>
      </c>
      <c r="F22" s="12">
        <v>3.059784648000009E-3</v>
      </c>
      <c r="G22" s="2"/>
      <c r="H22" s="73"/>
      <c r="I22" s="73"/>
      <c r="J22" s="110"/>
      <c r="K22" s="2"/>
      <c r="L22" s="2"/>
      <c r="M22" s="2"/>
      <c r="N22" s="2"/>
      <c r="O22" s="2"/>
      <c r="P22" s="12"/>
    </row>
    <row r="23" spans="1:16" s="2" customFormat="1" x14ac:dyDescent="0.2">
      <c r="A23" s="58" t="s">
        <v>25</v>
      </c>
      <c r="B23" s="70">
        <v>2398.7710000000002</v>
      </c>
      <c r="C23" s="124">
        <v>-2.1467999999999989</v>
      </c>
      <c r="D23" s="124">
        <v>9.3924124176609922</v>
      </c>
      <c r="E23" s="125">
        <v>25.01716502315027</v>
      </c>
      <c r="F23" s="22">
        <v>-0.5149681797479998</v>
      </c>
      <c r="H23" s="73"/>
      <c r="I23" s="73"/>
      <c r="J23" s="110"/>
      <c r="P23" s="22"/>
    </row>
    <row r="24" spans="1:16" x14ac:dyDescent="0.2">
      <c r="A24" s="59" t="s">
        <v>26</v>
      </c>
      <c r="B24" s="71">
        <v>821.80809999999997</v>
      </c>
      <c r="C24" s="126">
        <v>-7.3970000000000056</v>
      </c>
      <c r="D24" s="126">
        <v>20.340272982042265</v>
      </c>
      <c r="E24" s="127">
        <v>51.192996214526005</v>
      </c>
      <c r="F24" s="12">
        <v>-0.60789145157000046</v>
      </c>
      <c r="G24" s="2"/>
      <c r="H24" s="73"/>
      <c r="I24" s="73"/>
      <c r="J24" s="110"/>
      <c r="K24" s="2"/>
      <c r="L24" s="2"/>
      <c r="M24" s="2"/>
      <c r="N24" s="2"/>
      <c r="O24" s="2"/>
      <c r="P24" s="12"/>
    </row>
    <row r="25" spans="1:16" x14ac:dyDescent="0.2">
      <c r="A25" s="60" t="s">
        <v>27</v>
      </c>
      <c r="B25" s="71">
        <v>85.250699999999995</v>
      </c>
      <c r="C25" s="126">
        <v>0</v>
      </c>
      <c r="D25" s="126">
        <v>15.011975908296819</v>
      </c>
      <c r="E25" s="127">
        <v>15.073811960410964</v>
      </c>
      <c r="F25" s="12">
        <v>0</v>
      </c>
      <c r="G25" s="2"/>
      <c r="H25" s="73"/>
      <c r="I25" s="73"/>
      <c r="J25" s="110"/>
      <c r="K25" s="2"/>
      <c r="L25" s="2"/>
      <c r="M25" s="2"/>
      <c r="N25" s="2"/>
      <c r="O25" s="2"/>
      <c r="P25" s="12"/>
    </row>
    <row r="26" spans="1:16" x14ac:dyDescent="0.2">
      <c r="A26" s="60" t="s">
        <v>28</v>
      </c>
      <c r="B26" s="71">
        <v>290.28489999999999</v>
      </c>
      <c r="C26" s="126">
        <v>0</v>
      </c>
      <c r="D26" s="126">
        <v>-28.864175940124923</v>
      </c>
      <c r="E26" s="127">
        <v>25.298559446478791</v>
      </c>
      <c r="F26" s="12">
        <v>0</v>
      </c>
      <c r="G26" s="2"/>
      <c r="H26" s="73"/>
      <c r="I26" s="73"/>
      <c r="J26" s="110"/>
      <c r="K26" s="2"/>
      <c r="L26" s="2"/>
      <c r="M26" s="2"/>
      <c r="N26" s="2"/>
      <c r="O26" s="2"/>
      <c r="P26" s="12"/>
    </row>
    <row r="27" spans="1:16" x14ac:dyDescent="0.2">
      <c r="A27" s="60" t="s">
        <v>29</v>
      </c>
      <c r="B27" s="71">
        <v>201.05430000000001</v>
      </c>
      <c r="C27" s="126">
        <v>-29.347499999999997</v>
      </c>
      <c r="D27" s="126">
        <v>38.51298489748612</v>
      </c>
      <c r="E27" s="127">
        <v>11.063384751902845</v>
      </c>
      <c r="F27" s="12">
        <v>-0.5900438134499999</v>
      </c>
      <c r="G27" s="2"/>
      <c r="H27" s="73"/>
      <c r="I27" s="73"/>
      <c r="J27" s="110"/>
      <c r="K27" s="2"/>
      <c r="L27" s="2"/>
      <c r="M27" s="2"/>
      <c r="N27" s="2"/>
      <c r="O27" s="2"/>
      <c r="P27" s="12"/>
    </row>
    <row r="28" spans="1:16" x14ac:dyDescent="0.2">
      <c r="A28" s="60" t="s">
        <v>30</v>
      </c>
      <c r="B28" s="71">
        <v>98.770399999999995</v>
      </c>
      <c r="C28" s="126">
        <v>-0.57859999999999445</v>
      </c>
      <c r="D28" s="126">
        <v>142.08785972395725</v>
      </c>
      <c r="E28" s="127">
        <v>67.362351516683731</v>
      </c>
      <c r="F28" s="12">
        <v>-5.7148553439999453E-3</v>
      </c>
      <c r="G28" s="2"/>
      <c r="H28" s="73"/>
      <c r="I28" s="73"/>
      <c r="J28" s="110"/>
      <c r="K28" s="2"/>
      <c r="L28" s="2"/>
      <c r="M28" s="2"/>
      <c r="N28" s="2"/>
      <c r="O28" s="2"/>
    </row>
    <row r="29" spans="1:16" x14ac:dyDescent="0.2">
      <c r="A29" s="59" t="s">
        <v>31</v>
      </c>
      <c r="B29" s="71">
        <v>181.9616</v>
      </c>
      <c r="C29" s="126">
        <v>-2.6899999999997704E-2</v>
      </c>
      <c r="D29" s="126">
        <v>13.41808116834774</v>
      </c>
      <c r="E29" s="127">
        <v>43.734408451222663</v>
      </c>
      <c r="F29" s="12">
        <v>-4.8947751099995827E-4</v>
      </c>
      <c r="G29" s="2"/>
      <c r="H29" s="73"/>
      <c r="I29" s="73"/>
      <c r="J29" s="110"/>
      <c r="K29" s="2"/>
      <c r="L29" s="2"/>
      <c r="M29" s="2"/>
      <c r="N29" s="2"/>
      <c r="O29" s="2"/>
    </row>
    <row r="30" spans="1:16" x14ac:dyDescent="0.2">
      <c r="A30" s="61" t="s">
        <v>32</v>
      </c>
      <c r="B30" s="72">
        <v>276.26249999999999</v>
      </c>
      <c r="C30" s="128">
        <v>1.6980999999999966</v>
      </c>
      <c r="D30" s="128">
        <v>3.8492248535648628</v>
      </c>
      <c r="E30" s="129">
        <v>10.655708389612144</v>
      </c>
      <c r="F30" s="130">
        <v>4.6912118143999905E-2</v>
      </c>
      <c r="G30" s="2"/>
      <c r="H30" s="73"/>
      <c r="I30" s="73"/>
      <c r="J30" s="110"/>
      <c r="K30" s="2"/>
      <c r="L30" s="2"/>
      <c r="M30" s="2"/>
      <c r="N30" s="2"/>
      <c r="O30" s="2"/>
    </row>
    <row r="31" spans="1:16" x14ac:dyDescent="0.2">
      <c r="A31" s="62"/>
      <c r="B31" s="11"/>
    </row>
    <row r="32" spans="1:16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8.5703125" style="1" customWidth="1"/>
    <col min="2" max="2" width="38.5703125" style="1" customWidth="1"/>
    <col min="3" max="3" width="12" style="1" customWidth="1"/>
    <col min="4" max="6" width="10" style="1" customWidth="1"/>
    <col min="7" max="7" width="17.5703125" style="1" customWidth="1"/>
    <col min="8" max="8" width="10.42578125" style="12" customWidth="1"/>
    <col min="9" max="9" width="11.42578125" style="1" customWidth="1"/>
    <col min="10" max="11" width="10.7109375" style="1" customWidth="1"/>
    <col min="12" max="16384" width="9.140625" style="1"/>
  </cols>
  <sheetData>
    <row r="2" spans="1:11" ht="30" customHeight="1" x14ac:dyDescent="0.2">
      <c r="A2" s="138" t="s">
        <v>115</v>
      </c>
      <c r="B2" s="138"/>
      <c r="C2" s="138"/>
      <c r="D2" s="138"/>
      <c r="E2" s="138"/>
      <c r="F2" s="138"/>
      <c r="G2" s="138"/>
      <c r="H2" s="22"/>
      <c r="I2" s="2"/>
    </row>
    <row r="4" spans="1:11" ht="11.25" customHeight="1" x14ac:dyDescent="0.2">
      <c r="A4" s="140" t="s">
        <v>33</v>
      </c>
      <c r="B4" s="139" t="s">
        <v>34</v>
      </c>
      <c r="C4" s="133" t="s">
        <v>11</v>
      </c>
      <c r="D4" s="135" t="s">
        <v>116</v>
      </c>
      <c r="E4" s="143"/>
      <c r="F4" s="144"/>
      <c r="G4" s="135" t="s">
        <v>114</v>
      </c>
    </row>
    <row r="5" spans="1:11" ht="27" customHeight="1" x14ac:dyDescent="0.2">
      <c r="A5" s="141"/>
      <c r="B5" s="139"/>
      <c r="C5" s="133"/>
      <c r="D5" s="137"/>
      <c r="E5" s="145"/>
      <c r="F5" s="146"/>
      <c r="G5" s="136"/>
    </row>
    <row r="6" spans="1:11" ht="27.75" customHeight="1" x14ac:dyDescent="0.2">
      <c r="A6" s="142"/>
      <c r="B6" s="139"/>
      <c r="C6" s="133"/>
      <c r="D6" s="65" t="s">
        <v>112</v>
      </c>
      <c r="E6" s="65" t="s">
        <v>94</v>
      </c>
      <c r="F6" s="65" t="s">
        <v>117</v>
      </c>
      <c r="G6" s="137"/>
    </row>
    <row r="7" spans="1:11" x14ac:dyDescent="0.2">
      <c r="A7" s="14"/>
      <c r="B7" s="19" t="s">
        <v>53</v>
      </c>
      <c r="C7" s="15">
        <v>10000</v>
      </c>
      <c r="D7" s="84">
        <v>99.474661358624658</v>
      </c>
      <c r="E7" s="84">
        <v>104.40236178605838</v>
      </c>
      <c r="F7" s="84">
        <v>113.15205580422145</v>
      </c>
      <c r="G7" s="85">
        <v>-0.52533854156099991</v>
      </c>
      <c r="I7" s="109"/>
      <c r="J7" s="109"/>
      <c r="K7" s="109"/>
    </row>
    <row r="8" spans="1:11" x14ac:dyDescent="0.2">
      <c r="A8" s="8" t="s">
        <v>35</v>
      </c>
      <c r="B8" s="20" t="s">
        <v>36</v>
      </c>
      <c r="C8" s="16">
        <v>3504.0659000000001</v>
      </c>
      <c r="D8" s="86">
        <v>99.731913193534766</v>
      </c>
      <c r="E8" s="86">
        <v>104.10239645192959</v>
      </c>
      <c r="F8" s="86">
        <v>113.04901995482976</v>
      </c>
      <c r="G8" s="87">
        <v>-9.3939372954000497E-2</v>
      </c>
      <c r="I8" s="109"/>
      <c r="J8" s="109"/>
      <c r="K8" s="109"/>
    </row>
    <row r="9" spans="1:11" x14ac:dyDescent="0.2">
      <c r="A9" s="8" t="s">
        <v>37</v>
      </c>
      <c r="B9" s="20" t="s">
        <v>80</v>
      </c>
      <c r="C9" s="16">
        <v>354.82100000000003</v>
      </c>
      <c r="D9" s="86">
        <v>99.451630992565555</v>
      </c>
      <c r="E9" s="86">
        <v>112.315188612643</v>
      </c>
      <c r="F9" s="86">
        <v>117.03249842540336</v>
      </c>
      <c r="G9" s="87">
        <v>-1.9457278474999649E-2</v>
      </c>
      <c r="I9" s="109"/>
      <c r="J9" s="109"/>
      <c r="K9" s="109"/>
    </row>
    <row r="10" spans="1:11" x14ac:dyDescent="0.2">
      <c r="A10" s="8" t="s">
        <v>38</v>
      </c>
      <c r="B10" s="20" t="s">
        <v>39</v>
      </c>
      <c r="C10" s="16">
        <v>886.74860000000001</v>
      </c>
      <c r="D10" s="86">
        <v>100.35005304259394</v>
      </c>
      <c r="E10" s="86">
        <v>102.13701425207381</v>
      </c>
      <c r="F10" s="86">
        <v>109.11573347862416</v>
      </c>
      <c r="G10" s="87">
        <v>3.1040894043000533E-2</v>
      </c>
      <c r="I10" s="109"/>
      <c r="J10" s="109"/>
      <c r="K10" s="109"/>
    </row>
    <row r="11" spans="1:11" ht="24" x14ac:dyDescent="0.2">
      <c r="A11" s="8" t="s">
        <v>40</v>
      </c>
      <c r="B11" s="20" t="s">
        <v>81</v>
      </c>
      <c r="C11" s="16">
        <v>1189.6237000000001</v>
      </c>
      <c r="D11" s="86">
        <v>94.531190268105831</v>
      </c>
      <c r="E11" s="86">
        <v>115.51852306419714</v>
      </c>
      <c r="F11" s="86">
        <v>139.3863313734189</v>
      </c>
      <c r="G11" s="87">
        <v>-0.65058245740900023</v>
      </c>
      <c r="I11" s="109"/>
      <c r="J11" s="109"/>
      <c r="K11" s="109"/>
    </row>
    <row r="12" spans="1:11" ht="24" x14ac:dyDescent="0.2">
      <c r="A12" s="8" t="s">
        <v>41</v>
      </c>
      <c r="B12" s="20" t="s">
        <v>82</v>
      </c>
      <c r="C12" s="16">
        <v>863.77290000000005</v>
      </c>
      <c r="D12" s="86">
        <v>100.62679833875282</v>
      </c>
      <c r="E12" s="86">
        <v>103.38107217262504</v>
      </c>
      <c r="F12" s="86">
        <v>111.37355504234917</v>
      </c>
      <c r="G12" s="87">
        <v>5.4141129342003817E-2</v>
      </c>
      <c r="I12" s="109"/>
      <c r="J12" s="109"/>
      <c r="K12" s="109"/>
    </row>
    <row r="13" spans="1:11" x14ac:dyDescent="0.2">
      <c r="A13" s="8" t="s">
        <v>42</v>
      </c>
      <c r="B13" s="20" t="s">
        <v>43</v>
      </c>
      <c r="C13" s="16">
        <v>727.66750000000002</v>
      </c>
      <c r="D13" s="86">
        <v>100.17135607648494</v>
      </c>
      <c r="E13" s="86">
        <v>101.2453325845009</v>
      </c>
      <c r="F13" s="86">
        <v>103.65176632975636</v>
      </c>
      <c r="G13" s="87">
        <v>1.2469023064999774E-2</v>
      </c>
      <c r="I13" s="109"/>
      <c r="J13" s="109"/>
      <c r="K13" s="109"/>
    </row>
    <row r="14" spans="1:11" x14ac:dyDescent="0.2">
      <c r="A14" s="8" t="s">
        <v>44</v>
      </c>
      <c r="B14" s="20" t="s">
        <v>45</v>
      </c>
      <c r="C14" s="16">
        <v>995.93589999999995</v>
      </c>
      <c r="D14" s="86">
        <v>100.28948275122789</v>
      </c>
      <c r="E14" s="86">
        <v>96.990965816797868</v>
      </c>
      <c r="F14" s="86">
        <v>99.84422898671653</v>
      </c>
      <c r="G14" s="87">
        <v>2.8830640912000403E-2</v>
      </c>
      <c r="I14" s="109"/>
      <c r="J14" s="109"/>
      <c r="K14" s="109"/>
    </row>
    <row r="15" spans="1:11" ht="13.5" x14ac:dyDescent="0.2">
      <c r="A15" s="8" t="s">
        <v>46</v>
      </c>
      <c r="B15" s="17" t="s">
        <v>65</v>
      </c>
      <c r="C15" s="16">
        <v>452.15800000000002</v>
      </c>
      <c r="D15" s="86">
        <v>100.02579080031759</v>
      </c>
      <c r="E15" s="86">
        <v>99.875884265705821</v>
      </c>
      <c r="F15" s="86">
        <v>101.72042402031313</v>
      </c>
      <c r="G15" s="87">
        <v>1.1661516690002747E-3</v>
      </c>
      <c r="I15" s="109"/>
      <c r="J15" s="109"/>
      <c r="K15" s="109"/>
    </row>
    <row r="16" spans="1:11" x14ac:dyDescent="0.2">
      <c r="A16" s="8" t="s">
        <v>47</v>
      </c>
      <c r="B16" s="20" t="s">
        <v>48</v>
      </c>
      <c r="C16" s="16">
        <v>274.24079999999998</v>
      </c>
      <c r="D16" s="86">
        <v>101.51985873524696</v>
      </c>
      <c r="E16" s="86">
        <v>98.998945620129476</v>
      </c>
      <c r="F16" s="86">
        <v>107.10057698695596</v>
      </c>
      <c r="G16" s="87">
        <v>4.1680621153999883E-2</v>
      </c>
      <c r="I16" s="109"/>
      <c r="J16" s="109"/>
      <c r="K16" s="109"/>
    </row>
    <row r="17" spans="1:11" x14ac:dyDescent="0.2">
      <c r="A17" s="8">
        <v>10</v>
      </c>
      <c r="B17" s="20" t="s">
        <v>49</v>
      </c>
      <c r="C17" s="16">
        <v>115.83240000000001</v>
      </c>
      <c r="D17" s="86">
        <v>100</v>
      </c>
      <c r="E17" s="86">
        <v>106.30510790497256</v>
      </c>
      <c r="F17" s="86">
        <v>121.59607382906222</v>
      </c>
      <c r="G17" s="87">
        <v>0</v>
      </c>
      <c r="I17" s="109"/>
      <c r="J17" s="109"/>
      <c r="K17" s="109"/>
    </row>
    <row r="18" spans="1:11" x14ac:dyDescent="0.2">
      <c r="A18" s="8">
        <v>11</v>
      </c>
      <c r="B18" s="20" t="s">
        <v>50</v>
      </c>
      <c r="C18" s="16">
        <v>277.84620000000001</v>
      </c>
      <c r="D18" s="86">
        <v>101.69532047783989</v>
      </c>
      <c r="E18" s="86">
        <v>103.85253655610198</v>
      </c>
      <c r="F18" s="86">
        <v>110.73310308211479</v>
      </c>
      <c r="G18" s="87">
        <v>4.7103835254999643E-2</v>
      </c>
      <c r="I18" s="109"/>
      <c r="J18" s="109"/>
      <c r="K18" s="109"/>
    </row>
    <row r="19" spans="1:11" x14ac:dyDescent="0.2">
      <c r="A19" s="9">
        <v>12</v>
      </c>
      <c r="B19" s="21" t="s">
        <v>51</v>
      </c>
      <c r="C19" s="23">
        <v>357.28710000000001</v>
      </c>
      <c r="D19" s="88">
        <v>100.62158108939369</v>
      </c>
      <c r="E19" s="88">
        <v>106.6674531126547</v>
      </c>
      <c r="F19" s="88">
        <v>115.68778905375768</v>
      </c>
      <c r="G19" s="89">
        <v>2.2208271836998413E-2</v>
      </c>
      <c r="I19" s="109"/>
      <c r="J19" s="109"/>
      <c r="K19" s="109"/>
    </row>
    <row r="20" spans="1:11" ht="18" customHeight="1" x14ac:dyDescent="0.2"/>
    <row r="21" spans="1:11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3" width="10.28515625" style="1" customWidth="1"/>
    <col min="4" max="4" width="8.85546875" style="1" customWidth="1"/>
    <col min="5" max="5" width="12.42578125" style="1" bestFit="1" customWidth="1"/>
    <col min="6" max="16384" width="9.140625" style="1"/>
  </cols>
  <sheetData>
    <row r="2" spans="1:8" x14ac:dyDescent="0.2">
      <c r="A2" s="147" t="s">
        <v>118</v>
      </c>
      <c r="B2" s="147"/>
      <c r="C2" s="147"/>
      <c r="D2" s="147"/>
    </row>
    <row r="3" spans="1:8" x14ac:dyDescent="0.2">
      <c r="A3" s="4"/>
    </row>
    <row r="4" spans="1:8" ht="15" customHeight="1" x14ac:dyDescent="0.2">
      <c r="A4" s="133" t="s">
        <v>52</v>
      </c>
      <c r="B4" s="135" t="s">
        <v>116</v>
      </c>
      <c r="C4" s="143"/>
      <c r="D4" s="144"/>
    </row>
    <row r="5" spans="1:8" x14ac:dyDescent="0.2">
      <c r="A5" s="133"/>
      <c r="B5" s="137"/>
      <c r="C5" s="145"/>
      <c r="D5" s="146"/>
    </row>
    <row r="6" spans="1:8" ht="24" x14ac:dyDescent="0.2">
      <c r="A6" s="148"/>
      <c r="B6" s="65" t="s">
        <v>112</v>
      </c>
      <c r="C6" s="65" t="s">
        <v>94</v>
      </c>
      <c r="D6" s="65" t="s">
        <v>119</v>
      </c>
    </row>
    <row r="7" spans="1:8" s="2" customFormat="1" x14ac:dyDescent="0.2">
      <c r="A7" s="24" t="s">
        <v>53</v>
      </c>
      <c r="B7" s="90">
        <v>99.474661358624658</v>
      </c>
      <c r="C7" s="91">
        <v>104.40236178605838</v>
      </c>
      <c r="D7" s="91">
        <v>113.15205580422145</v>
      </c>
      <c r="F7" s="22"/>
      <c r="G7" s="22"/>
      <c r="H7" s="22"/>
    </row>
    <row r="8" spans="1:8" ht="24" x14ac:dyDescent="0.2">
      <c r="A8" s="6" t="s">
        <v>83</v>
      </c>
      <c r="B8" s="92">
        <v>100.42961490783136</v>
      </c>
      <c r="C8" s="93">
        <v>102.05729351665525</v>
      </c>
      <c r="D8" s="93">
        <v>109.58569209228541</v>
      </c>
      <c r="E8" s="12"/>
      <c r="F8" s="22"/>
      <c r="G8" s="22"/>
      <c r="H8" s="12"/>
    </row>
    <row r="9" spans="1:8" x14ac:dyDescent="0.2">
      <c r="A9" s="6" t="s">
        <v>84</v>
      </c>
      <c r="B9" s="92">
        <v>99.296669110179963</v>
      </c>
      <c r="C9" s="93">
        <v>104.48297863295851</v>
      </c>
      <c r="D9" s="93">
        <v>113.17094999193499</v>
      </c>
      <c r="E9" s="12"/>
      <c r="F9" s="22"/>
      <c r="G9" s="22"/>
      <c r="H9" s="12"/>
    </row>
    <row r="10" spans="1:8" x14ac:dyDescent="0.2">
      <c r="A10" s="6" t="s">
        <v>85</v>
      </c>
      <c r="B10" s="92">
        <v>100.08148661542073</v>
      </c>
      <c r="C10" s="93">
        <v>102.64586212940969</v>
      </c>
      <c r="D10" s="93">
        <v>109.45780930218703</v>
      </c>
      <c r="E10" s="12"/>
      <c r="F10" s="22"/>
      <c r="G10" s="22"/>
      <c r="H10" s="12"/>
    </row>
    <row r="11" spans="1:8" x14ac:dyDescent="0.2">
      <c r="A11" s="6" t="s">
        <v>86</v>
      </c>
      <c r="B11" s="92">
        <v>99.472836724969952</v>
      </c>
      <c r="C11" s="93">
        <v>104.8765812875796</v>
      </c>
      <c r="D11" s="93">
        <v>114.8839312580191</v>
      </c>
      <c r="E11" s="12"/>
      <c r="F11" s="22"/>
      <c r="G11" s="22"/>
      <c r="H11" s="12"/>
    </row>
    <row r="12" spans="1:8" x14ac:dyDescent="0.2">
      <c r="A12" s="6" t="s">
        <v>54</v>
      </c>
      <c r="B12" s="92">
        <v>99.781753024426948</v>
      </c>
      <c r="C12" s="93">
        <v>104.24069305217043</v>
      </c>
      <c r="D12" s="93">
        <v>113.07634538977508</v>
      </c>
      <c r="E12" s="12"/>
      <c r="F12" s="22"/>
      <c r="G12" s="22"/>
      <c r="H12" s="12"/>
    </row>
    <row r="13" spans="1:8" x14ac:dyDescent="0.2">
      <c r="A13" s="6" t="s">
        <v>55</v>
      </c>
      <c r="B13" s="92">
        <v>96.284591961547676</v>
      </c>
      <c r="C13" s="93">
        <v>113.450711686251</v>
      </c>
      <c r="D13" s="93">
        <v>133.10595663753611</v>
      </c>
      <c r="E13" s="12"/>
      <c r="F13" s="22"/>
      <c r="G13" s="22"/>
      <c r="H13" s="12"/>
    </row>
    <row r="14" spans="1:8" x14ac:dyDescent="0.2">
      <c r="A14" s="6" t="s">
        <v>56</v>
      </c>
      <c r="B14" s="92">
        <v>99.503682955375695</v>
      </c>
      <c r="C14" s="93">
        <v>97.011225303973603</v>
      </c>
      <c r="D14" s="93">
        <v>87.964267545816057</v>
      </c>
      <c r="E14" s="12"/>
      <c r="F14" s="22"/>
      <c r="G14" s="22"/>
      <c r="H14" s="12"/>
    </row>
    <row r="15" spans="1:8" ht="24" x14ac:dyDescent="0.2">
      <c r="A15" s="7" t="s">
        <v>87</v>
      </c>
      <c r="B15" s="94">
        <v>98.805254860453118</v>
      </c>
      <c r="C15" s="95">
        <v>106.05591700155354</v>
      </c>
      <c r="D15" s="95">
        <v>115.6764130675265</v>
      </c>
      <c r="E15" s="12"/>
      <c r="F15" s="22"/>
      <c r="G15" s="22"/>
      <c r="H15" s="12"/>
    </row>
    <row r="17" spans="2:5" x14ac:dyDescent="0.2">
      <c r="B17" s="12"/>
      <c r="C17" s="12"/>
      <c r="D17" s="12"/>
      <c r="E17" s="12"/>
    </row>
    <row r="18" spans="2:5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47" t="s">
        <v>120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9" t="s">
        <v>57</v>
      </c>
      <c r="B4" s="150" t="s">
        <v>58</v>
      </c>
      <c r="C4" s="150"/>
      <c r="D4" s="150"/>
      <c r="E4" s="150"/>
      <c r="F4" s="150"/>
      <c r="G4" s="150" t="s">
        <v>59</v>
      </c>
      <c r="H4" s="150"/>
      <c r="I4" s="150"/>
      <c r="J4" s="150"/>
      <c r="K4" s="150"/>
    </row>
    <row r="5" spans="1:11" ht="15.75" customHeight="1" x14ac:dyDescent="0.2">
      <c r="A5" s="149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98" t="s">
        <v>64</v>
      </c>
      <c r="B6" s="96">
        <v>100.45059999999999</v>
      </c>
      <c r="C6" s="97">
        <v>99.940600000000003</v>
      </c>
      <c r="D6" s="97">
        <v>99.436800000000005</v>
      </c>
      <c r="E6" s="97">
        <v>99.879000000000005</v>
      </c>
      <c r="F6" s="97">
        <v>101.67440000000001</v>
      </c>
      <c r="G6" s="96">
        <v>127.30677312566768</v>
      </c>
      <c r="H6" s="97">
        <v>126.02577362093433</v>
      </c>
      <c r="I6" s="97">
        <v>123.01307538415365</v>
      </c>
      <c r="J6" s="97">
        <v>130.924663809084</v>
      </c>
      <c r="K6" s="97">
        <v>129.81933420985689</v>
      </c>
    </row>
    <row r="7" spans="1:11" x14ac:dyDescent="0.2">
      <c r="A7" s="98" t="s">
        <v>95</v>
      </c>
      <c r="B7" s="96">
        <v>100.9473</v>
      </c>
      <c r="C7" s="97">
        <v>100.94289999999999</v>
      </c>
      <c r="D7" s="97">
        <v>101.14879999999999</v>
      </c>
      <c r="E7" s="97">
        <v>101.2213</v>
      </c>
      <c r="F7" s="97">
        <v>100.717</v>
      </c>
      <c r="G7" s="96">
        <v>125.90549911187833</v>
      </c>
      <c r="H7" s="97">
        <v>125.19098433357554</v>
      </c>
      <c r="I7" s="97">
        <v>121.79165256586209</v>
      </c>
      <c r="J7" s="97">
        <v>129.94985980488869</v>
      </c>
      <c r="K7" s="97">
        <v>127.78963633125538</v>
      </c>
    </row>
    <row r="8" spans="1:11" x14ac:dyDescent="0.2">
      <c r="A8" s="98" t="s">
        <v>97</v>
      </c>
      <c r="B8" s="100">
        <v>100.8115</v>
      </c>
      <c r="C8" s="99">
        <v>100.7259</v>
      </c>
      <c r="D8" s="99">
        <v>100.2657</v>
      </c>
      <c r="E8" s="99">
        <v>100.5766</v>
      </c>
      <c r="F8" s="99">
        <v>101.32429999999999</v>
      </c>
      <c r="G8" s="101">
        <v>121.97738015065751</v>
      </c>
      <c r="H8" s="99">
        <v>120.86797537475663</v>
      </c>
      <c r="I8" s="99">
        <v>116.78205031303393</v>
      </c>
      <c r="J8" s="99">
        <v>125.56782166421553</v>
      </c>
      <c r="K8" s="99">
        <v>125.04522486186633</v>
      </c>
    </row>
    <row r="9" spans="1:11" x14ac:dyDescent="0.2">
      <c r="A9" s="98" t="s">
        <v>100</v>
      </c>
      <c r="B9" s="100">
        <v>102.2077</v>
      </c>
      <c r="C9" s="99">
        <v>102.34350000000001</v>
      </c>
      <c r="D9" s="99">
        <v>101.9271</v>
      </c>
      <c r="E9" s="99">
        <v>103.0427</v>
      </c>
      <c r="F9" s="99">
        <v>102.03</v>
      </c>
      <c r="G9" s="101">
        <v>118.10225411419106</v>
      </c>
      <c r="H9" s="99">
        <v>117.69859426187405</v>
      </c>
      <c r="I9" s="99">
        <v>113.48820446374461</v>
      </c>
      <c r="J9" s="99">
        <v>121.2532307624477</v>
      </c>
      <c r="K9" s="99">
        <v>120.474787160578</v>
      </c>
    </row>
    <row r="10" spans="1:11" x14ac:dyDescent="0.2">
      <c r="A10" s="98" t="s">
        <v>106</v>
      </c>
      <c r="B10" s="100">
        <v>100.4515</v>
      </c>
      <c r="C10" s="99">
        <v>100.1806</v>
      </c>
      <c r="D10" s="99">
        <v>100.48439999999999</v>
      </c>
      <c r="E10" s="99">
        <v>100.36190000000001</v>
      </c>
      <c r="F10" s="99">
        <v>100.6323</v>
      </c>
      <c r="G10" s="101">
        <v>116.26452764176638</v>
      </c>
      <c r="H10" s="99">
        <v>115.33593711911539</v>
      </c>
      <c r="I10" s="99">
        <v>112.05583989295187</v>
      </c>
      <c r="J10" s="99">
        <v>119.02168486743203</v>
      </c>
      <c r="K10" s="99">
        <v>118.81722634141826</v>
      </c>
    </row>
    <row r="11" spans="1:11" x14ac:dyDescent="0.2">
      <c r="A11" s="98" t="s">
        <v>121</v>
      </c>
      <c r="B11" s="100">
        <v>99.474699999999999</v>
      </c>
      <c r="C11" s="99">
        <v>99.387699999999995</v>
      </c>
      <c r="D11" s="99">
        <v>99.355999999999995</v>
      </c>
      <c r="E11" s="99">
        <v>98.905600000000007</v>
      </c>
      <c r="F11" s="99">
        <v>99.806799999999996</v>
      </c>
      <c r="G11" s="101">
        <v>113.15208334187432</v>
      </c>
      <c r="H11" s="99">
        <v>111.64577845535865</v>
      </c>
      <c r="I11" s="99">
        <v>109.28161975378657</v>
      </c>
      <c r="J11" s="99">
        <v>114.69281753703912</v>
      </c>
      <c r="K11" s="99">
        <v>116.26136507315698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A2" sqref="A2:I2"/>
    </sheetView>
  </sheetViews>
  <sheetFormatPr defaultRowHeight="14.25" x14ac:dyDescent="0.35"/>
  <cols>
    <col min="1" max="1" width="32.85546875" style="29" customWidth="1"/>
    <col min="2" max="2" width="15.7109375" style="29" customWidth="1"/>
    <col min="3" max="16384" width="9.140625" style="29"/>
  </cols>
  <sheetData>
    <row r="2" spans="1:12" s="27" customFormat="1" ht="27.75" customHeight="1" x14ac:dyDescent="0.35">
      <c r="A2" s="151" t="s">
        <v>122</v>
      </c>
      <c r="B2" s="151"/>
      <c r="C2" s="151"/>
      <c r="D2" s="151"/>
      <c r="E2" s="151"/>
      <c r="F2" s="152"/>
      <c r="G2" s="152"/>
      <c r="H2" s="152"/>
      <c r="I2" s="152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79</v>
      </c>
    </row>
    <row r="22" spans="1:4" ht="16.5" x14ac:dyDescent="0.35">
      <c r="A22" s="107" t="s">
        <v>103</v>
      </c>
      <c r="B22" s="108">
        <v>-0.5900438134499999</v>
      </c>
    </row>
    <row r="23" spans="1:4" ht="16.5" x14ac:dyDescent="0.35">
      <c r="A23" s="107" t="s">
        <v>89</v>
      </c>
      <c r="B23" s="108">
        <v>-0.35692149682100016</v>
      </c>
      <c r="D23" s="67"/>
    </row>
    <row r="24" spans="1:4" ht="16.5" x14ac:dyDescent="0.35">
      <c r="A24" s="107" t="s">
        <v>128</v>
      </c>
      <c r="B24" s="108">
        <v>-2.93564675950003E-2</v>
      </c>
      <c r="D24" s="67"/>
    </row>
    <row r="25" spans="1:4" ht="16.5" x14ac:dyDescent="0.35">
      <c r="A25" s="107" t="s">
        <v>18</v>
      </c>
      <c r="B25" s="108">
        <v>-2.3529693264000034E-2</v>
      </c>
      <c r="D25" s="67"/>
    </row>
    <row r="26" spans="1:4" ht="16.5" x14ac:dyDescent="0.35">
      <c r="A26" s="107" t="s">
        <v>16</v>
      </c>
      <c r="B26" s="108">
        <v>-2.0999478880999987E-2</v>
      </c>
      <c r="D26" s="67"/>
    </row>
    <row r="27" spans="1:4" ht="16.5" x14ac:dyDescent="0.35">
      <c r="A27" s="107" t="s">
        <v>19</v>
      </c>
      <c r="B27" s="108">
        <v>-7.6634014100000506E-3</v>
      </c>
      <c r="D27" s="67"/>
    </row>
    <row r="28" spans="1:4" ht="16.5" x14ac:dyDescent="0.35">
      <c r="A28" s="107" t="s">
        <v>102</v>
      </c>
      <c r="B28" s="108">
        <v>-5.7148553439999453E-3</v>
      </c>
      <c r="D28" s="67"/>
    </row>
    <row r="29" spans="1:4" ht="16.5" x14ac:dyDescent="0.35">
      <c r="A29" s="107" t="s">
        <v>17</v>
      </c>
      <c r="B29" s="108">
        <v>-4.7470507999999726E-3</v>
      </c>
      <c r="D29" s="67"/>
    </row>
    <row r="30" spans="1:4" ht="16.5" x14ac:dyDescent="0.35">
      <c r="A30" s="107" t="s">
        <v>14</v>
      </c>
      <c r="B30" s="108">
        <v>-1.7718340999998833E-3</v>
      </c>
      <c r="D30" s="67"/>
    </row>
    <row r="31" spans="1:4" ht="16.5" x14ac:dyDescent="0.35">
      <c r="A31" s="107" t="s">
        <v>31</v>
      </c>
      <c r="B31" s="108">
        <v>-4.8947751099995827E-4</v>
      </c>
      <c r="D31" s="67"/>
    </row>
    <row r="32" spans="1:4" ht="16.5" x14ac:dyDescent="0.35">
      <c r="A32" s="107" t="s">
        <v>101</v>
      </c>
      <c r="B32" s="108">
        <v>0</v>
      </c>
      <c r="D32" s="67"/>
    </row>
    <row r="33" spans="1:4" ht="16.5" x14ac:dyDescent="0.35">
      <c r="A33" s="107" t="s">
        <v>108</v>
      </c>
      <c r="B33" s="108">
        <v>0</v>
      </c>
      <c r="D33" s="67"/>
    </row>
    <row r="34" spans="1:4" ht="16.5" x14ac:dyDescent="0.35">
      <c r="A34" s="107" t="s">
        <v>24</v>
      </c>
      <c r="B34" s="108">
        <v>3.059784648000009E-3</v>
      </c>
      <c r="D34" s="67"/>
    </row>
    <row r="35" spans="1:4" ht="16.5" x14ac:dyDescent="0.35">
      <c r="A35" s="107" t="s">
        <v>22</v>
      </c>
      <c r="B35" s="108">
        <v>8.0971191000001573E-3</v>
      </c>
      <c r="D35" s="67"/>
    </row>
    <row r="36" spans="1:4" ht="16.5" x14ac:dyDescent="0.35">
      <c r="A36" s="107" t="s">
        <v>23</v>
      </c>
      <c r="B36" s="108">
        <v>1.0888865604000028E-2</v>
      </c>
      <c r="D36" s="67"/>
    </row>
    <row r="37" spans="1:4" ht="16.5" x14ac:dyDescent="0.35">
      <c r="A37" s="107" t="s">
        <v>21</v>
      </c>
      <c r="B37" s="108">
        <v>1.5502737797999988E-2</v>
      </c>
      <c r="D37" s="67"/>
    </row>
    <row r="38" spans="1:4" ht="16.5" x14ac:dyDescent="0.35">
      <c r="A38" s="107" t="s">
        <v>15</v>
      </c>
      <c r="B38" s="108">
        <v>1.7988127177999493E-2</v>
      </c>
      <c r="D38" s="67"/>
    </row>
    <row r="39" spans="1:4" ht="16.5" x14ac:dyDescent="0.35">
      <c r="A39" s="107" t="s">
        <v>32</v>
      </c>
      <c r="B39" s="108">
        <v>4.6912118143999905E-2</v>
      </c>
    </row>
    <row r="40" spans="1:4" ht="16.5" x14ac:dyDescent="0.35">
      <c r="A40" s="107" t="s">
        <v>129</v>
      </c>
      <c r="B40" s="108">
        <v>0.22155522411400014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46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56" t="s">
        <v>123</v>
      </c>
      <c r="B2" s="156"/>
      <c r="C2" s="156"/>
      <c r="D2" s="156"/>
      <c r="E2" s="156"/>
      <c r="F2" s="157"/>
      <c r="G2" s="157"/>
      <c r="H2" s="157"/>
      <c r="I2" s="157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91</v>
      </c>
    </row>
    <row r="28" spans="1:7" x14ac:dyDescent="0.2">
      <c r="A28" s="153">
        <v>2022</v>
      </c>
      <c r="B28" s="76" t="s">
        <v>1</v>
      </c>
      <c r="C28" s="77">
        <v>116.6</v>
      </c>
      <c r="D28" s="77">
        <v>102.77</v>
      </c>
      <c r="F28" s="13"/>
      <c r="G28" s="13"/>
    </row>
    <row r="29" spans="1:7" x14ac:dyDescent="0.2">
      <c r="A29" s="154"/>
      <c r="B29" s="34" t="s">
        <v>8</v>
      </c>
      <c r="C29" s="75">
        <v>118.5</v>
      </c>
      <c r="D29" s="75">
        <v>102.07</v>
      </c>
      <c r="F29" s="13"/>
      <c r="G29" s="13"/>
    </row>
    <row r="30" spans="1:7" x14ac:dyDescent="0.2">
      <c r="A30" s="154"/>
      <c r="B30" s="34" t="s">
        <v>2</v>
      </c>
      <c r="C30" s="75">
        <v>122.2</v>
      </c>
      <c r="D30" s="75">
        <v>104.06</v>
      </c>
      <c r="F30" s="13"/>
      <c r="G30" s="13"/>
    </row>
    <row r="31" spans="1:7" x14ac:dyDescent="0.2">
      <c r="A31" s="154"/>
      <c r="B31" s="34" t="s">
        <v>9</v>
      </c>
      <c r="C31" s="75">
        <v>127.1</v>
      </c>
      <c r="D31" s="75">
        <v>105.56</v>
      </c>
      <c r="F31" s="13"/>
      <c r="G31" s="13"/>
    </row>
    <row r="32" spans="1:7" x14ac:dyDescent="0.2">
      <c r="A32" s="154"/>
      <c r="B32" s="38" t="s">
        <v>3</v>
      </c>
      <c r="C32" s="40">
        <v>129</v>
      </c>
      <c r="D32" s="75">
        <v>102</v>
      </c>
      <c r="F32" s="13"/>
      <c r="G32" s="13"/>
    </row>
    <row r="33" spans="1:7" x14ac:dyDescent="0.2">
      <c r="A33" s="154"/>
      <c r="B33" s="38" t="s">
        <v>4</v>
      </c>
      <c r="C33" s="40">
        <v>131.80000000000001</v>
      </c>
      <c r="D33" s="75">
        <v>102.2</v>
      </c>
      <c r="F33" s="13"/>
      <c r="G33" s="13"/>
    </row>
    <row r="34" spans="1:7" x14ac:dyDescent="0.2">
      <c r="A34" s="154"/>
      <c r="B34" s="38" t="s">
        <v>5</v>
      </c>
      <c r="C34" s="40">
        <v>133.55000000000001</v>
      </c>
      <c r="D34" s="75">
        <v>101.39</v>
      </c>
      <c r="F34" s="13"/>
      <c r="G34" s="13"/>
    </row>
    <row r="35" spans="1:7" x14ac:dyDescent="0.2">
      <c r="A35" s="154"/>
      <c r="B35" s="38" t="s">
        <v>6</v>
      </c>
      <c r="C35" s="40">
        <v>134.29</v>
      </c>
      <c r="D35" s="75">
        <v>100.89</v>
      </c>
      <c r="F35" s="13"/>
      <c r="G35" s="13"/>
    </row>
    <row r="36" spans="1:7" x14ac:dyDescent="0.2">
      <c r="A36" s="154"/>
      <c r="B36" s="38" t="s">
        <v>71</v>
      </c>
      <c r="C36" s="40">
        <v>133.97</v>
      </c>
      <c r="D36" s="75">
        <v>101.43</v>
      </c>
      <c r="F36" s="13"/>
      <c r="G36" s="13"/>
    </row>
    <row r="37" spans="1:7" x14ac:dyDescent="0.2">
      <c r="A37" s="154"/>
      <c r="B37" s="38" t="s">
        <v>72</v>
      </c>
      <c r="C37" s="40">
        <v>134.62</v>
      </c>
      <c r="D37" s="75">
        <v>102.62</v>
      </c>
      <c r="F37" s="13"/>
      <c r="G37" s="13"/>
    </row>
    <row r="38" spans="1:7" x14ac:dyDescent="0.2">
      <c r="A38" s="154"/>
      <c r="B38" s="38" t="s">
        <v>7</v>
      </c>
      <c r="C38" s="40">
        <v>131.4</v>
      </c>
      <c r="D38" s="75">
        <v>101</v>
      </c>
      <c r="F38" s="13"/>
      <c r="G38" s="13"/>
    </row>
    <row r="39" spans="1:7" x14ac:dyDescent="0.2">
      <c r="A39" s="155"/>
      <c r="B39" s="39" t="s">
        <v>0</v>
      </c>
      <c r="C39" s="41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8">
        <v>2023</v>
      </c>
      <c r="B40" s="79" t="s">
        <v>1</v>
      </c>
      <c r="C40" s="78">
        <v>127.30658975722521</v>
      </c>
      <c r="D40" s="78">
        <v>100.45055474686038</v>
      </c>
      <c r="F40" s="13"/>
      <c r="G40" s="13"/>
    </row>
    <row r="41" spans="1:7" ht="14.25" customHeight="1" x14ac:dyDescent="0.2">
      <c r="A41" s="159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9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9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9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x14ac:dyDescent="0.2">
      <c r="A45" s="160"/>
      <c r="B45" s="80" t="s">
        <v>4</v>
      </c>
      <c r="C45" s="56">
        <f>'Tabelul 2'!F7</f>
        <v>113.15205580422145</v>
      </c>
      <c r="D45" s="56">
        <f>'Tabelul 2'!D7</f>
        <v>99.474661358624658</v>
      </c>
    </row>
    <row r="46" spans="1:7" x14ac:dyDescent="0.2">
      <c r="A46" s="105"/>
      <c r="C46" s="13"/>
      <c r="D46" s="13"/>
    </row>
  </sheetData>
  <mergeCells count="3">
    <mergeCell ref="A28:A39"/>
    <mergeCell ref="A2:I2"/>
    <mergeCell ref="A40:A4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G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8" width="9.140625" style="1" customWidth="1"/>
    <col min="19" max="19" width="11" style="1" customWidth="1"/>
    <col min="20" max="16384" width="9.140625" style="1"/>
  </cols>
  <sheetData>
    <row r="1" spans="1:18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6.25" customHeight="1" x14ac:dyDescent="0.2">
      <c r="A2" s="156" t="s">
        <v>124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8"/>
      <c r="N2" s="18"/>
      <c r="O2" s="18"/>
      <c r="P2" s="18"/>
      <c r="Q2" s="18"/>
      <c r="R2" s="18"/>
    </row>
    <row r="3" spans="1:18" s="2" customFormat="1" ht="18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25"/>
      <c r="N3" s="25"/>
      <c r="O3" s="25"/>
      <c r="P3" s="25"/>
      <c r="Q3" s="25"/>
      <c r="R3" s="25"/>
    </row>
    <row r="23" spans="1:33" ht="12.75" thickBot="1" x14ac:dyDescent="0.25"/>
    <row r="24" spans="1:33" ht="15" customHeight="1" x14ac:dyDescent="0.2">
      <c r="A24" s="161"/>
      <c r="B24" s="163">
        <v>2022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5"/>
      <c r="N24" s="166">
        <v>2023</v>
      </c>
      <c r="O24" s="167"/>
      <c r="P24" s="167"/>
      <c r="Q24" s="167"/>
      <c r="R24" s="167"/>
      <c r="S24" s="168"/>
    </row>
    <row r="25" spans="1:33" x14ac:dyDescent="0.2">
      <c r="A25" s="162"/>
      <c r="B25" s="68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3" t="s">
        <v>0</v>
      </c>
      <c r="N25" s="42" t="s">
        <v>1</v>
      </c>
      <c r="O25" s="82" t="s">
        <v>8</v>
      </c>
      <c r="P25" s="37" t="s">
        <v>2</v>
      </c>
      <c r="Q25" s="37" t="s">
        <v>9</v>
      </c>
      <c r="R25" s="37" t="s">
        <v>3</v>
      </c>
      <c r="S25" s="102" t="s">
        <v>4</v>
      </c>
    </row>
    <row r="26" spans="1:33" ht="12.75" x14ac:dyDescent="0.2">
      <c r="A26" s="52" t="s">
        <v>67</v>
      </c>
      <c r="B26" s="49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5">
        <v>130.2406</v>
      </c>
      <c r="N26" s="44">
        <v>127.30670000000001</v>
      </c>
      <c r="O26" s="106">
        <v>125.91</v>
      </c>
      <c r="P26" s="106">
        <v>121.97732519967246</v>
      </c>
      <c r="Q26" s="106">
        <v>118.10220090895587</v>
      </c>
      <c r="R26" s="106">
        <v>116.26228655294118</v>
      </c>
      <c r="S26" s="103">
        <v>113.15203236669818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ht="12.75" x14ac:dyDescent="0.2">
      <c r="A27" s="53" t="s">
        <v>68</v>
      </c>
      <c r="B27" s="49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5">
        <v>131.80109999999999</v>
      </c>
      <c r="N27" s="44">
        <v>128.59</v>
      </c>
      <c r="O27" s="106">
        <v>126.47</v>
      </c>
      <c r="P27" s="106">
        <v>122.18982005856471</v>
      </c>
      <c r="Q27" s="106">
        <v>116.41399218842473</v>
      </c>
      <c r="R27" s="106">
        <v>113.97037297251899</v>
      </c>
      <c r="S27" s="103">
        <v>113.07647525091124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2.75" x14ac:dyDescent="0.2">
      <c r="A28" s="53" t="s">
        <v>69</v>
      </c>
      <c r="B28" s="49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5">
        <v>119.9355</v>
      </c>
      <c r="N28" s="44">
        <v>118.4414</v>
      </c>
      <c r="O28" s="106">
        <v>116.31</v>
      </c>
      <c r="P28" s="106">
        <v>111.93162643448872</v>
      </c>
      <c r="Q28" s="106">
        <v>110.55437181817885</v>
      </c>
      <c r="R28" s="106">
        <v>108.22757227820897</v>
      </c>
      <c r="S28" s="103">
        <v>105.93144784824648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13.5" thickBot="1" x14ac:dyDescent="0.25">
      <c r="A29" s="54" t="s">
        <v>70</v>
      </c>
      <c r="B29" s="50">
        <v>114.8</v>
      </c>
      <c r="C29" s="47">
        <v>117</v>
      </c>
      <c r="D29" s="47">
        <v>121.3</v>
      </c>
      <c r="E29" s="51">
        <v>134.4</v>
      </c>
      <c r="F29" s="47">
        <v>135.26689999999999</v>
      </c>
      <c r="G29" s="47">
        <v>140.70060000000001</v>
      </c>
      <c r="H29" s="47">
        <v>143.51140000000001</v>
      </c>
      <c r="I29" s="47">
        <v>145.25290000000001</v>
      </c>
      <c r="J29" s="47">
        <v>147.24760000000001</v>
      </c>
      <c r="K29" s="47">
        <v>152.6455</v>
      </c>
      <c r="L29" s="47">
        <v>144.7423</v>
      </c>
      <c r="M29" s="48">
        <v>143.96530000000001</v>
      </c>
      <c r="N29" s="46">
        <v>138.8647</v>
      </c>
      <c r="O29" s="81">
        <v>139.99</v>
      </c>
      <c r="P29" s="81">
        <v>137.66592115892564</v>
      </c>
      <c r="Q29" s="81">
        <v>133.17827595962319</v>
      </c>
      <c r="R29" s="81">
        <v>133.26802808573797</v>
      </c>
      <c r="S29" s="104">
        <v>125.01716502315027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</sheetData>
  <mergeCells count="5">
    <mergeCell ref="A24:A25"/>
    <mergeCell ref="B24:M24"/>
    <mergeCell ref="A3:L3"/>
    <mergeCell ref="A2:L2"/>
    <mergeCell ref="N24:S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43"/>
  <sheetViews>
    <sheetView zoomScale="106" zoomScaleNormal="106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28.5" customHeight="1" x14ac:dyDescent="0.2">
      <c r="A2" s="169" t="s">
        <v>125</v>
      </c>
      <c r="B2" s="169"/>
      <c r="C2" s="169"/>
      <c r="D2" s="169"/>
      <c r="E2" s="169"/>
      <c r="F2" s="169"/>
      <c r="G2" s="169"/>
    </row>
    <row r="19" spans="1:3" ht="15" customHeight="1" x14ac:dyDescent="0.2"/>
    <row r="21" spans="1:3" ht="56.25" customHeight="1" x14ac:dyDescent="0.2"/>
    <row r="22" spans="1:3" ht="56.25" customHeight="1" x14ac:dyDescent="0.2"/>
    <row r="23" spans="1:3" ht="57.75" customHeight="1" x14ac:dyDescent="0.2">
      <c r="A23" s="63" t="s">
        <v>76</v>
      </c>
      <c r="B23" s="64" t="s">
        <v>126</v>
      </c>
      <c r="C23" s="115" t="s">
        <v>127</v>
      </c>
    </row>
    <row r="24" spans="1:3" ht="15.75" customHeight="1" x14ac:dyDescent="0.2">
      <c r="A24" s="112" t="s">
        <v>93</v>
      </c>
      <c r="B24" s="74">
        <v>3.9</v>
      </c>
      <c r="C24" s="117">
        <v>38.200000000000003</v>
      </c>
    </row>
    <row r="25" spans="1:3" ht="16.5" customHeight="1" x14ac:dyDescent="0.2">
      <c r="A25" s="112" t="s">
        <v>104</v>
      </c>
      <c r="B25" s="74">
        <v>1.4</v>
      </c>
      <c r="C25" s="116">
        <v>6.9</v>
      </c>
    </row>
    <row r="26" spans="1:3" s="111" customFormat="1" ht="16.5" customHeight="1" x14ac:dyDescent="0.2">
      <c r="A26" s="112" t="s">
        <v>109</v>
      </c>
      <c r="B26" s="74">
        <v>1</v>
      </c>
      <c r="C26" s="116">
        <v>9.3000000000000007</v>
      </c>
    </row>
    <row r="27" spans="1:3" ht="18.75" customHeight="1" x14ac:dyDescent="0.2">
      <c r="A27" s="112" t="s">
        <v>92</v>
      </c>
      <c r="B27" s="74">
        <v>0.9</v>
      </c>
      <c r="C27" s="116">
        <v>8.9</v>
      </c>
    </row>
    <row r="28" spans="1:3" ht="18.75" customHeight="1" x14ac:dyDescent="0.2">
      <c r="A28" s="112" t="s">
        <v>110</v>
      </c>
      <c r="B28" s="74">
        <v>0.9</v>
      </c>
      <c r="C28" s="116">
        <v>7.7</v>
      </c>
    </row>
    <row r="29" spans="1:3" ht="18.75" customHeight="1" x14ac:dyDescent="0.2">
      <c r="A29" s="112" t="s">
        <v>130</v>
      </c>
      <c r="B29" s="74">
        <v>0.7</v>
      </c>
      <c r="C29" s="116">
        <v>9.1999999999999993</v>
      </c>
    </row>
    <row r="30" spans="1:3" x14ac:dyDescent="0.2">
      <c r="A30" s="113" t="s">
        <v>131</v>
      </c>
      <c r="B30" s="66">
        <v>0.6</v>
      </c>
      <c r="C30" s="83">
        <v>1.9</v>
      </c>
    </row>
    <row r="31" spans="1:3" x14ac:dyDescent="0.2">
      <c r="A31" s="113" t="s">
        <v>132</v>
      </c>
      <c r="B31" s="66">
        <v>0.6</v>
      </c>
      <c r="C31" s="83">
        <v>1.8</v>
      </c>
    </row>
    <row r="32" spans="1:3" x14ac:dyDescent="0.2">
      <c r="A32" s="113" t="s">
        <v>88</v>
      </c>
      <c r="B32" s="66">
        <v>0.5</v>
      </c>
      <c r="C32" s="83">
        <v>8</v>
      </c>
    </row>
    <row r="33" spans="1:3" x14ac:dyDescent="0.2">
      <c r="A33" s="113" t="s">
        <v>133</v>
      </c>
      <c r="B33" s="66">
        <v>0.3</v>
      </c>
      <c r="C33" s="83">
        <v>3.2</v>
      </c>
    </row>
    <row r="34" spans="1:3" x14ac:dyDescent="0.2">
      <c r="A34" s="113" t="s">
        <v>134</v>
      </c>
      <c r="B34" s="66">
        <v>0.3</v>
      </c>
      <c r="C34" s="83">
        <v>20.100000000000001</v>
      </c>
    </row>
    <row r="35" spans="1:3" x14ac:dyDescent="0.2">
      <c r="A35" s="113" t="s">
        <v>135</v>
      </c>
      <c r="B35" s="66">
        <v>0.3</v>
      </c>
      <c r="C35" s="83">
        <v>6.4</v>
      </c>
    </row>
    <row r="36" spans="1:3" x14ac:dyDescent="0.2">
      <c r="A36" s="113" t="s">
        <v>136</v>
      </c>
      <c r="B36" s="66">
        <v>0.2</v>
      </c>
      <c r="C36" s="83">
        <v>3.4</v>
      </c>
    </row>
    <row r="37" spans="1:3" x14ac:dyDescent="0.2">
      <c r="A37" s="113" t="s">
        <v>137</v>
      </c>
      <c r="B37" s="66">
        <v>0.2</v>
      </c>
      <c r="C37" s="83">
        <v>4.5</v>
      </c>
    </row>
    <row r="38" spans="1:3" x14ac:dyDescent="0.2">
      <c r="A38" s="113" t="s">
        <v>107</v>
      </c>
      <c r="B38" s="66">
        <v>0.1</v>
      </c>
      <c r="C38" s="83">
        <v>1.7</v>
      </c>
    </row>
    <row r="39" spans="1:3" x14ac:dyDescent="0.2">
      <c r="A39" s="17" t="s">
        <v>98</v>
      </c>
      <c r="B39" s="118">
        <v>0</v>
      </c>
      <c r="C39" s="114">
        <v>11.5</v>
      </c>
    </row>
    <row r="40" spans="1:3" x14ac:dyDescent="0.2">
      <c r="A40" s="17" t="s">
        <v>105</v>
      </c>
      <c r="B40" s="118">
        <v>0</v>
      </c>
      <c r="C40" s="114">
        <v>6.4</v>
      </c>
    </row>
    <row r="41" spans="1:3" x14ac:dyDescent="0.2">
      <c r="A41" s="17" t="s">
        <v>99</v>
      </c>
      <c r="B41" s="118">
        <v>-0.15</v>
      </c>
      <c r="C41" s="114">
        <v>4.2</v>
      </c>
    </row>
    <row r="42" spans="1:3" x14ac:dyDescent="0.2">
      <c r="A42" s="17" t="s">
        <v>96</v>
      </c>
      <c r="B42" s="118">
        <v>-0.3</v>
      </c>
      <c r="C42" s="114">
        <v>1.9</v>
      </c>
    </row>
    <row r="43" spans="1:3" x14ac:dyDescent="0.2">
      <c r="A43" s="119" t="s">
        <v>90</v>
      </c>
      <c r="B43" s="120">
        <v>-0.5</v>
      </c>
      <c r="C43" s="121">
        <v>13.2</v>
      </c>
    </row>
  </sheetData>
  <sortState xmlns:xlrd2="http://schemas.microsoft.com/office/spreadsheetml/2017/richdata2" ref="A30:B37">
    <sortCondition descending="1" ref="B23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2023-07-11T06:20:17Z</dcterms:modified>
</cp:coreProperties>
</file>