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D:\CorinaVicol\Desktop\IPC\"/>
    </mc:Choice>
  </mc:AlternateContent>
  <xr:revisionPtr revIDLastSave="0" documentId="13_ncr:1_{EEE20A44-BD75-498F-8E37-D38B2173C9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ul 1" sheetId="3" r:id="rId1"/>
    <sheet name="Tabelul 2" sheetId="4" r:id="rId2"/>
    <sheet name="Tabelul 3" sheetId="5" r:id="rId3"/>
    <sheet name="Tabelul 4" sheetId="6" r:id="rId4"/>
    <sheet name="Figura 1 " sheetId="14" r:id="rId5"/>
    <sheet name="Figura 2" sheetId="13" r:id="rId6"/>
    <sheet name="Figura 3" sheetId="10" r:id="rId7"/>
    <sheet name="Figura 4" sheetId="12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5" i="13" l="1"/>
  <c r="C45" i="13"/>
</calcChain>
</file>

<file path=xl/sharedStrings.xml><?xml version="1.0" encoding="utf-8"?>
<sst xmlns="http://schemas.openxmlformats.org/spreadsheetml/2006/main" count="189" uniqueCount="138">
  <si>
    <t>XII</t>
  </si>
  <si>
    <t>I</t>
  </si>
  <si>
    <t>III</t>
  </si>
  <si>
    <t>V</t>
  </si>
  <si>
    <t>VI</t>
  </si>
  <si>
    <t>VII</t>
  </si>
  <si>
    <t>VIII</t>
  </si>
  <si>
    <t>XI</t>
  </si>
  <si>
    <t>II</t>
  </si>
  <si>
    <t>IV</t>
  </si>
  <si>
    <t>Mărfuri şi servicii</t>
  </si>
  <si>
    <t>Coeficientul de ponderare
(în decimile)</t>
  </si>
  <si>
    <t>Total</t>
  </si>
  <si>
    <t xml:space="preserve">  Produse alimentare</t>
  </si>
  <si>
    <t>Pâine</t>
  </si>
  <si>
    <t>Carne, preparate şi conserve din carne</t>
  </si>
  <si>
    <t>Lapte şi produse lactate</t>
  </si>
  <si>
    <t>Zahăr</t>
  </si>
  <si>
    <t>Ouă</t>
  </si>
  <si>
    <t>Ulei vegetal</t>
  </si>
  <si>
    <t xml:space="preserve">  Mărfuri nealimentare</t>
  </si>
  <si>
    <t>Confecții</t>
  </si>
  <si>
    <t>Încălțăminte</t>
  </si>
  <si>
    <t>Medicamente</t>
  </si>
  <si>
    <t>Materiale de construcţie</t>
  </si>
  <si>
    <t xml:space="preserve">  Servicii</t>
  </si>
  <si>
    <t>Servicii comunal-locative</t>
  </si>
  <si>
    <t xml:space="preserve">  Apă potabilă şi canalizare</t>
  </si>
  <si>
    <t xml:space="preserve">  Energie electrică</t>
  </si>
  <si>
    <t xml:space="preserve">  Gaze naturale prin reţea</t>
  </si>
  <si>
    <t xml:space="preserve">  Încălzire centralizată</t>
  </si>
  <si>
    <t>Transportul de pasageri</t>
  </si>
  <si>
    <t>Alimentaţia publică</t>
  </si>
  <si>
    <t>Diviziunea</t>
  </si>
  <si>
    <t xml:space="preserve">Denumirea </t>
  </si>
  <si>
    <t>01</t>
  </si>
  <si>
    <t>Produse alimentare și băuturi nealcoolice</t>
  </si>
  <si>
    <t>02</t>
  </si>
  <si>
    <t>03</t>
  </si>
  <si>
    <t>Îmbrăcăminte și încălțăminte</t>
  </si>
  <si>
    <t>04</t>
  </si>
  <si>
    <t>05</t>
  </si>
  <si>
    <t>06</t>
  </si>
  <si>
    <t>Sănătate</t>
  </si>
  <si>
    <t>07</t>
  </si>
  <si>
    <t>Transport</t>
  </si>
  <si>
    <t>08</t>
  </si>
  <si>
    <t>09</t>
  </si>
  <si>
    <t>Recreere și cultură</t>
  </si>
  <si>
    <t>Educație</t>
  </si>
  <si>
    <t>Restaurante și hoteluri</t>
  </si>
  <si>
    <t>Diverse produse și servicii</t>
  </si>
  <si>
    <t>Denumirea indicatorilor</t>
  </si>
  <si>
    <t>Total IPC</t>
  </si>
  <si>
    <t>Indicele preţurilor la produse alimentare şi băuturi</t>
  </si>
  <si>
    <t>Indicele preţurilor la produse şi servicii reglementate</t>
  </si>
  <si>
    <t>Indicele preţurilor la combustibili</t>
  </si>
  <si>
    <t>Luna</t>
  </si>
  <si>
    <t>În % faţă de luna precedentă</t>
  </si>
  <si>
    <t>În % faţă de luna corespunzătoare a anului precedent</t>
  </si>
  <si>
    <t>Nord</t>
  </si>
  <si>
    <t>Centru</t>
  </si>
  <si>
    <t>Sud</t>
  </si>
  <si>
    <t>Chişinău</t>
  </si>
  <si>
    <t>Ianuarie</t>
  </si>
  <si>
    <r>
      <t xml:space="preserve">Telecomunicație </t>
    </r>
    <r>
      <rPr>
        <vertAlign val="superscript"/>
        <sz val="9"/>
        <color theme="1"/>
        <rFont val="Arial"/>
        <family val="2"/>
        <charset val="204"/>
      </rPr>
      <t>1</t>
    </r>
  </si>
  <si>
    <r>
      <t>1</t>
    </r>
    <r>
      <rPr>
        <sz val="9"/>
        <color theme="1"/>
        <rFont val="Arial"/>
        <family val="2"/>
        <charset val="204"/>
      </rPr>
      <t xml:space="preserve"> Diviziunea Telecomunicație pe lângă serviciile de telecomunicații include și echipamentele de telefonie.</t>
    </r>
  </si>
  <si>
    <t xml:space="preserve">Total </t>
  </si>
  <si>
    <t>Produse alimentare</t>
  </si>
  <si>
    <t xml:space="preserve">Mărfuri nealimentare </t>
  </si>
  <si>
    <t>Servicii</t>
  </si>
  <si>
    <t>IX</t>
  </si>
  <si>
    <t>X</t>
  </si>
  <si>
    <t xml:space="preserve">Legume </t>
  </si>
  <si>
    <t xml:space="preserve">Fructe </t>
  </si>
  <si>
    <t xml:space="preserve">Combustibili și carburanți </t>
  </si>
  <si>
    <t>Țări</t>
  </si>
  <si>
    <t>luna corespunzatoare a anului precedent=100</t>
  </si>
  <si>
    <t>Grupe de mărfuri și servicii</t>
  </si>
  <si>
    <t xml:space="preserve"> gradul de influență  (+/-) asupra IPC, % </t>
  </si>
  <si>
    <t>Băuturi alcoolice. tutun</t>
  </si>
  <si>
    <t>Locuință. apă. electricitate. gaze și alți combustibili</t>
  </si>
  <si>
    <t>Articole de mobilier. echipamente de uz casnic și întreținerea curentă a locuinței</t>
  </si>
  <si>
    <t>Total IPC. exclusiv produse alimentare şi băuturi. combustibili. produse şi servicii cu preţuri reglementate</t>
  </si>
  <si>
    <t>Total IPC. exclusiv produse alimentare şi băuturi</t>
  </si>
  <si>
    <t>Total IPC. exclusiv produse şi servicii cu preţuri reglementate</t>
  </si>
  <si>
    <t>Total IPC..exclusiv combustibili</t>
  </si>
  <si>
    <t>Indicele preţurilor la produse alimentare şi băuturi. combustibili. produse şi servicii cu preţuri reglementate</t>
  </si>
  <si>
    <t>Austria</t>
  </si>
  <si>
    <t>Legume</t>
  </si>
  <si>
    <t>Moldova</t>
  </si>
  <si>
    <t>luna precedentă=100</t>
  </si>
  <si>
    <t>Islanda</t>
  </si>
  <si>
    <t>Turcia</t>
  </si>
  <si>
    <t>decembrie 2022</t>
  </si>
  <si>
    <t>Februarie</t>
  </si>
  <si>
    <t>Cipru</t>
  </si>
  <si>
    <t>Martie</t>
  </si>
  <si>
    <t>Polonia</t>
  </si>
  <si>
    <t>Belgia</t>
  </si>
  <si>
    <t>Aprilie</t>
  </si>
  <si>
    <t>Apă potabilă şi canalizare</t>
  </si>
  <si>
    <t>Încălzire centralizată</t>
  </si>
  <si>
    <t>Gaze naturale prin reţea</t>
  </si>
  <si>
    <t>Slovenia</t>
  </si>
  <si>
    <t>Italia</t>
  </si>
  <si>
    <t>Mai</t>
  </si>
  <si>
    <t>Elveția</t>
  </si>
  <si>
    <t>Energie electrică</t>
  </si>
  <si>
    <t>Macedonia</t>
  </si>
  <si>
    <t>Croația</t>
  </si>
  <si>
    <r>
      <t xml:space="preserve">Tabelul 1.  </t>
    </r>
    <r>
      <rPr>
        <b/>
        <i/>
        <sz val="9"/>
        <color theme="1"/>
        <rFont val="Arial"/>
        <family val="2"/>
        <charset val="204"/>
      </rPr>
      <t>Rata inflaţiei în iunie 2023</t>
    </r>
  </si>
  <si>
    <t>mai
2023</t>
  </si>
  <si>
    <t>iunie       2022</t>
  </si>
  <si>
    <t xml:space="preserve">Iunie 2023 față de mai 2023: gradul de influență  (+/-) asupra IPC, % </t>
  </si>
  <si>
    <r>
      <t xml:space="preserve">Tabelul 2. </t>
    </r>
    <r>
      <rPr>
        <b/>
        <i/>
        <sz val="9"/>
        <color theme="1"/>
        <rFont val="Arial"/>
        <family val="2"/>
      </rPr>
      <t>Indicii Preţurilor de Consum în iunie 2023, pe diviziuni de mărfuri și servicii, conform clasificatorului COICOP</t>
    </r>
  </si>
  <si>
    <t>Iunie 2023, în % faţă de:</t>
  </si>
  <si>
    <t>iunie     2022</t>
  </si>
  <si>
    <r>
      <t xml:space="preserve">Tabelul 3. </t>
    </r>
    <r>
      <rPr>
        <b/>
        <i/>
        <sz val="9"/>
        <color theme="1"/>
        <rFont val="Arial"/>
        <family val="2"/>
        <charset val="204"/>
      </rPr>
      <t>Indicii parţiali ai prețurilor de consum în iunie 2023</t>
    </r>
  </si>
  <si>
    <t>iunie    2022</t>
  </si>
  <si>
    <r>
      <t xml:space="preserve">Tabelul 4. </t>
    </r>
    <r>
      <rPr>
        <b/>
        <i/>
        <sz val="9"/>
        <color theme="1"/>
        <rFont val="Arial"/>
        <family val="2"/>
      </rPr>
      <t>Indicii Preţurilor de Consum, lunari, în ianuarie - iunie 2023, pe regiuni statistice</t>
    </r>
  </si>
  <si>
    <t>Iunie</t>
  </si>
  <si>
    <r>
      <t xml:space="preserve"> Figura 1.  </t>
    </r>
    <r>
      <rPr>
        <b/>
        <i/>
        <sz val="9"/>
        <color indexed="8"/>
        <rFont val="Arial"/>
        <family val="2"/>
      </rPr>
      <t>Gradul de influență asupra creșterii preţurilor medii de consum (IPC) 
pe principalele grupe de mărfuri și servicii: iunie 2023 față de mai 2023 (%)</t>
    </r>
  </si>
  <si>
    <r>
      <t xml:space="preserve"> Figura 2.</t>
    </r>
    <r>
      <rPr>
        <b/>
        <i/>
        <sz val="9"/>
        <color indexed="8"/>
        <rFont val="Arial"/>
        <family val="2"/>
      </rPr>
      <t xml:space="preserve"> Indicii Preţurilor de Consum lunari și anuali în ianuarie 2022 – iunie 2023
           (luna precedentă=100; luna corespunzătoare a anului precedent =100)</t>
    </r>
  </si>
  <si>
    <r>
      <t xml:space="preserve"> Figura 3.</t>
    </r>
    <r>
      <rPr>
        <b/>
        <i/>
        <sz val="9"/>
        <color indexed="8"/>
        <rFont val="Arial"/>
        <family val="2"/>
      </rPr>
      <t xml:space="preserve"> Indicii Preţurilor de Consum în ianuarie 2022 – iunie 2023
(luna corespunzătoare a anului precedent =100)</t>
    </r>
  </si>
  <si>
    <r>
      <t xml:space="preserve">Figura 4. </t>
    </r>
    <r>
      <rPr>
        <b/>
        <i/>
        <sz val="9"/>
        <color theme="1"/>
        <rFont val="Arial"/>
        <family val="2"/>
      </rPr>
      <t>Rata lunară a inflației în Republica Moldova, în comparație cu alte țări din regiune 
în luna iunie 2023 comparativ cu luna mai 2023</t>
    </r>
  </si>
  <si>
    <t>Rata lunară a inflației, iunie 2023 comparativ cu mai 2023</t>
  </si>
  <si>
    <t>Rata anuală a inflației, iunie 2023 comparativ cu mai 2023 (în ultimele 12 luni)</t>
  </si>
  <si>
    <t>Combustibili și carburanți</t>
  </si>
  <si>
    <t>Fructe</t>
  </si>
  <si>
    <t>Estonia</t>
  </si>
  <si>
    <t>Spania</t>
  </si>
  <si>
    <t>Grecia</t>
  </si>
  <si>
    <t>Luxemburg</t>
  </si>
  <si>
    <t>Ungaria</t>
  </si>
  <si>
    <t>Germania</t>
  </si>
  <si>
    <t>Portugalia</t>
  </si>
  <si>
    <t>Franța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</si>
</sst>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2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vertAlign val="superscript"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b/>
      <sz val="9"/>
      <color theme="1"/>
      <name val="Adobe Devanagari"/>
      <family val="1"/>
    </font>
    <font>
      <sz val="9"/>
      <color theme="1"/>
      <name val="Adobe Devanagari"/>
      <family val="1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u/>
      <sz val="9"/>
      <color theme="1"/>
      <name val="Arial"/>
      <family val="2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170">
    <xf numFmtId="0" fontId="0" fillId="0" borderId="0" xfId="0"/>
    <xf numFmtId="0" fontId="2" fillId="0" borderId="0" xfId="0" applyFont="1"/>
    <xf numFmtId="0" fontId="1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7" xfId="0" applyFont="1" applyBorder="1" applyAlignment="1">
      <alignment vertical="center" wrapText="1"/>
    </xf>
    <xf numFmtId="49" fontId="2" fillId="0" borderId="4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6" xfId="0" applyFont="1" applyBorder="1"/>
    <xf numFmtId="2" fontId="2" fillId="0" borderId="0" xfId="0" applyNumberFormat="1" applyFont="1"/>
    <xf numFmtId="164" fontId="2" fillId="0" borderId="0" xfId="0" applyNumberFormat="1" applyFont="1"/>
    <xf numFmtId="0" fontId="1" fillId="0" borderId="5" xfId="0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 horizontal="right"/>
    </xf>
    <xf numFmtId="0" fontId="2" fillId="0" borderId="11" xfId="0" applyFont="1" applyBorder="1"/>
    <xf numFmtId="0" fontId="2" fillId="0" borderId="0" xfId="0" applyFont="1" applyAlignment="1">
      <alignment wrapText="1"/>
    </xf>
    <xf numFmtId="0" fontId="1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1" fillId="0" borderId="0" xfId="0" applyNumberFormat="1" applyFont="1"/>
    <xf numFmtId="1" fontId="2" fillId="0" borderId="13" xfId="0" applyNumberFormat="1" applyFont="1" applyBorder="1"/>
    <xf numFmtId="0" fontId="1" fillId="0" borderId="6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1" fillId="0" borderId="0" xfId="0" applyFont="1" applyAlignment="1">
      <alignment vertical="top" wrapText="1"/>
    </xf>
    <xf numFmtId="0" fontId="11" fillId="0" borderId="0" xfId="0" applyFont="1"/>
    <xf numFmtId="0" fontId="11" fillId="0" borderId="0" xfId="0" applyFont="1" applyAlignment="1">
      <alignment horizontal="center" wrapText="1"/>
    </xf>
    <xf numFmtId="0" fontId="12" fillId="0" borderId="0" xfId="0" applyFont="1"/>
    <xf numFmtId="164" fontId="1" fillId="0" borderId="0" xfId="0" applyNumberFormat="1" applyFont="1"/>
    <xf numFmtId="0" fontId="15" fillId="0" borderId="1" xfId="0" applyFont="1" applyBorder="1" applyAlignment="1">
      <alignment horizontal="center" wrapText="1"/>
    </xf>
    <xf numFmtId="164" fontId="15" fillId="0" borderId="1" xfId="0" applyNumberFormat="1" applyFont="1" applyBorder="1" applyAlignment="1">
      <alignment horizontal="center" vertical="center" wrapText="1"/>
    </xf>
    <xf numFmtId="164" fontId="15" fillId="0" borderId="2" xfId="0" applyNumberFormat="1" applyFont="1" applyBorder="1" applyAlignment="1">
      <alignment horizontal="center" vertical="center" wrapText="1"/>
    </xf>
    <xf numFmtId="0" fontId="14" fillId="0" borderId="11" xfId="0" applyFont="1" applyBorder="1"/>
    <xf numFmtId="164" fontId="14" fillId="0" borderId="7" xfId="0" applyNumberFormat="1" applyFont="1" applyBorder="1"/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4" fillId="0" borderId="9" xfId="0" applyFont="1" applyBorder="1"/>
    <xf numFmtId="0" fontId="14" fillId="0" borderId="10" xfId="0" applyFont="1" applyBorder="1"/>
    <xf numFmtId="164" fontId="14" fillId="0" borderId="9" xfId="0" applyNumberFormat="1" applyFont="1" applyBorder="1"/>
    <xf numFmtId="164" fontId="14" fillId="0" borderId="10" xfId="0" applyNumberFormat="1" applyFont="1" applyBorder="1"/>
    <xf numFmtId="0" fontId="1" fillId="0" borderId="16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164" fontId="10" fillId="0" borderId="14" xfId="0" applyNumberFormat="1" applyFont="1" applyBorder="1"/>
    <xf numFmtId="164" fontId="2" fillId="0" borderId="22" xfId="0" applyNumberFormat="1" applyFont="1" applyBorder="1"/>
    <xf numFmtId="164" fontId="10" fillId="0" borderId="23" xfId="0" applyNumberFormat="1" applyFont="1" applyBorder="1"/>
    <xf numFmtId="164" fontId="2" fillId="0" borderId="24" xfId="0" applyNumberFormat="1" applyFont="1" applyBorder="1"/>
    <xf numFmtId="164" fontId="2" fillId="0" borderId="25" xfId="0" applyNumberFormat="1" applyFont="1" applyBorder="1"/>
    <xf numFmtId="164" fontId="2" fillId="0" borderId="14" xfId="0" applyNumberFormat="1" applyFont="1" applyBorder="1"/>
    <xf numFmtId="164" fontId="2" fillId="0" borderId="23" xfId="0" applyNumberFormat="1" applyFont="1" applyBorder="1"/>
    <xf numFmtId="0" fontId="2" fillId="0" borderId="24" xfId="0" applyFont="1" applyBorder="1"/>
    <xf numFmtId="0" fontId="7" fillId="0" borderId="28" xfId="0" applyFont="1" applyBorder="1"/>
    <xf numFmtId="0" fontId="7" fillId="0" borderId="29" xfId="0" applyFont="1" applyBorder="1"/>
    <xf numFmtId="0" fontId="7" fillId="0" borderId="30" xfId="0" applyFont="1" applyBorder="1"/>
    <xf numFmtId="0" fontId="2" fillId="0" borderId="7" xfId="0" applyFont="1" applyBorder="1"/>
    <xf numFmtId="164" fontId="2" fillId="0" borderId="7" xfId="0" applyNumberFormat="1" applyFont="1" applyBorder="1"/>
    <xf numFmtId="0" fontId="1" fillId="0" borderId="17" xfId="0" applyFont="1" applyBorder="1"/>
    <xf numFmtId="0" fontId="1" fillId="0" borderId="20" xfId="0" applyFont="1" applyBorder="1"/>
    <xf numFmtId="0" fontId="2" fillId="0" borderId="20" xfId="0" applyFont="1" applyBorder="1"/>
    <xf numFmtId="0" fontId="2" fillId="0" borderId="20" xfId="0" applyFont="1" applyBorder="1" applyAlignment="1">
      <alignment horizontal="left"/>
    </xf>
    <xf numFmtId="0" fontId="2" fillId="0" borderId="18" xfId="0" applyFont="1" applyBorder="1"/>
    <xf numFmtId="0" fontId="2" fillId="0" borderId="14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3" fillId="0" borderId="11" xfId="0" applyNumberFormat="1" applyFont="1" applyBorder="1"/>
    <xf numFmtId="2" fontId="12" fillId="0" borderId="0" xfId="0" applyNumberFormat="1" applyFont="1"/>
    <xf numFmtId="0" fontId="6" fillId="0" borderId="16" xfId="0" applyFont="1" applyBorder="1" applyAlignment="1">
      <alignment horizontal="center"/>
    </xf>
    <xf numFmtId="1" fontId="1" fillId="0" borderId="8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 horizontal="right"/>
    </xf>
    <xf numFmtId="1" fontId="2" fillId="0" borderId="9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1" fontId="1" fillId="0" borderId="0" xfId="0" applyNumberFormat="1" applyFont="1"/>
    <xf numFmtId="164" fontId="14" fillId="0" borderId="11" xfId="0" applyNumberFormat="1" applyFont="1" applyBorder="1" applyAlignment="1">
      <alignment horizontal="right" vertical="center" wrapText="1"/>
    </xf>
    <xf numFmtId="164" fontId="14" fillId="0" borderId="0" xfId="0" applyNumberFormat="1" applyFont="1"/>
    <xf numFmtId="0" fontId="14" fillId="0" borderId="3" xfId="0" applyFont="1" applyBorder="1"/>
    <xf numFmtId="164" fontId="14" fillId="0" borderId="6" xfId="0" applyNumberFormat="1" applyFont="1" applyBorder="1"/>
    <xf numFmtId="164" fontId="14" fillId="0" borderId="6" xfId="0" applyNumberFormat="1" applyFont="1" applyBorder="1" applyAlignment="1">
      <alignment horizontal="right" vertical="center" wrapText="1"/>
    </xf>
    <xf numFmtId="0" fontId="14" fillId="0" borderId="3" xfId="0" applyFont="1" applyBorder="1" applyAlignment="1">
      <alignment horizontal="left" wrapText="1"/>
    </xf>
    <xf numFmtId="0" fontId="2" fillId="0" borderId="13" xfId="0" applyFont="1" applyBorder="1"/>
    <xf numFmtId="164" fontId="10" fillId="0" borderId="24" xfId="0" applyNumberFormat="1" applyFont="1" applyBorder="1"/>
    <xf numFmtId="0" fontId="1" fillId="0" borderId="34" xfId="0" applyFont="1" applyBorder="1" applyAlignment="1">
      <alignment horizontal="center"/>
    </xf>
    <xf numFmtId="164" fontId="13" fillId="0" borderId="4" xfId="0" applyNumberFormat="1" applyFont="1" applyBorder="1"/>
    <xf numFmtId="2" fontId="15" fillId="0" borderId="0" xfId="0" applyNumberFormat="1" applyFont="1" applyAlignment="1">
      <alignment horizontal="right"/>
    </xf>
    <xf numFmtId="2" fontId="15" fillId="0" borderId="9" xfId="0" applyNumberFormat="1" applyFont="1" applyBorder="1" applyAlignment="1">
      <alignment horizontal="right"/>
    </xf>
    <xf numFmtId="2" fontId="2" fillId="0" borderId="0" xfId="0" applyNumberFormat="1" applyFont="1" applyAlignment="1">
      <alignment horizontal="right"/>
    </xf>
    <xf numFmtId="2" fontId="2" fillId="0" borderId="9" xfId="0" applyNumberFormat="1" applyFont="1" applyBorder="1" applyAlignment="1">
      <alignment horizontal="right"/>
    </xf>
    <xf numFmtId="2" fontId="2" fillId="0" borderId="7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2" fontId="1" fillId="0" borderId="8" xfId="0" applyNumberFormat="1" applyFont="1" applyBorder="1" applyAlignment="1">
      <alignment horizontal="right" vertical="center" wrapText="1"/>
    </xf>
    <xf numFmtId="2" fontId="1" fillId="0" borderId="6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wrapText="1"/>
    </xf>
    <xf numFmtId="2" fontId="2" fillId="0" borderId="0" xfId="0" applyNumberFormat="1" applyFont="1" applyAlignment="1">
      <alignment horizontal="right" wrapText="1"/>
    </xf>
    <xf numFmtId="2" fontId="2" fillId="0" borderId="10" xfId="0" applyNumberFormat="1" applyFont="1" applyBorder="1" applyAlignment="1">
      <alignment horizontal="right" wrapText="1"/>
    </xf>
    <xf numFmtId="2" fontId="2" fillId="0" borderId="7" xfId="0" applyNumberFormat="1" applyFont="1" applyBorder="1" applyAlignment="1">
      <alignment horizontal="right" wrapText="1"/>
    </xf>
    <xf numFmtId="2" fontId="15" fillId="0" borderId="1" xfId="0" applyNumberFormat="1" applyFont="1" applyBorder="1" applyAlignment="1">
      <alignment horizontal="right" vertical="center" wrapText="1"/>
    </xf>
    <xf numFmtId="2" fontId="14" fillId="0" borderId="1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horizontal="justify" vertical="center" wrapText="1"/>
    </xf>
    <xf numFmtId="2" fontId="20" fillId="0" borderId="1" xfId="0" applyNumberFormat="1" applyFont="1" applyBorder="1" applyAlignment="1">
      <alignment horizontal="right" vertical="center" wrapText="1"/>
    </xf>
    <xf numFmtId="2" fontId="21" fillId="0" borderId="35" xfId="0" applyNumberFormat="1" applyFont="1" applyBorder="1" applyAlignment="1">
      <alignment horizontal="right" vertical="center" wrapText="1"/>
    </xf>
    <xf numFmtId="2" fontId="21" fillId="0" borderId="1" xfId="0" applyNumberFormat="1" applyFont="1" applyBorder="1" applyAlignment="1">
      <alignment horizontal="right" vertical="center" wrapText="1"/>
    </xf>
    <xf numFmtId="0" fontId="1" fillId="0" borderId="36" xfId="0" applyFont="1" applyBorder="1" applyAlignment="1">
      <alignment horizontal="center"/>
    </xf>
    <xf numFmtId="164" fontId="10" fillId="0" borderId="22" xfId="0" applyNumberFormat="1" applyFont="1" applyBorder="1"/>
    <xf numFmtId="164" fontId="10" fillId="0" borderId="25" xfId="0" applyNumberFormat="1" applyFont="1" applyBorder="1"/>
    <xf numFmtId="0" fontId="14" fillId="0" borderId="0" xfId="0" applyFont="1" applyAlignment="1">
      <alignment horizontal="center" vertical="center"/>
    </xf>
    <xf numFmtId="164" fontId="10" fillId="0" borderId="0" xfId="0" applyNumberFormat="1" applyFont="1"/>
    <xf numFmtId="0" fontId="23" fillId="0" borderId="1" xfId="0" applyFont="1" applyBorder="1"/>
    <xf numFmtId="2" fontId="23" fillId="0" borderId="1" xfId="0" applyNumberFormat="1" applyFont="1" applyBorder="1"/>
    <xf numFmtId="165" fontId="2" fillId="0" borderId="0" xfId="0" applyNumberFormat="1" applyFont="1"/>
    <xf numFmtId="165" fontId="1" fillId="0" borderId="0" xfId="0" applyNumberFormat="1" applyFont="1"/>
    <xf numFmtId="0" fontId="14" fillId="0" borderId="0" xfId="0" applyFont="1"/>
    <xf numFmtId="0" fontId="14" fillId="0" borderId="11" xfId="0" applyFont="1" applyBorder="1" applyAlignment="1">
      <alignment horizontal="left" vertical="center"/>
    </xf>
    <xf numFmtId="0" fontId="13" fillId="0" borderId="11" xfId="0" applyFont="1" applyBorder="1"/>
    <xf numFmtId="0" fontId="2" fillId="0" borderId="4" xfId="0" applyFont="1" applyBorder="1"/>
    <xf numFmtId="0" fontId="1" fillId="0" borderId="35" xfId="0" applyFont="1" applyBorder="1" applyAlignment="1">
      <alignment horizontal="center" vertical="center" wrapText="1"/>
    </xf>
    <xf numFmtId="164" fontId="14" fillId="0" borderId="4" xfId="0" applyNumberFormat="1" applyFont="1" applyBorder="1" applyAlignment="1">
      <alignment horizontal="right" vertical="center" wrapText="1"/>
    </xf>
    <xf numFmtId="0" fontId="14" fillId="0" borderId="4" xfId="0" applyFont="1" applyBorder="1" applyAlignment="1">
      <alignment horizontal="right" wrapText="1"/>
    </xf>
    <xf numFmtId="164" fontId="2" fillId="0" borderId="11" xfId="0" applyNumberFormat="1" applyFont="1" applyBorder="1"/>
    <xf numFmtId="0" fontId="22" fillId="0" borderId="13" xfId="0" applyFont="1" applyBorder="1"/>
    <xf numFmtId="164" fontId="22" fillId="0" borderId="13" xfId="0" applyNumberFormat="1" applyFont="1" applyBorder="1"/>
    <xf numFmtId="0" fontId="22" fillId="0" borderId="12" xfId="0" applyFont="1" applyBorder="1"/>
    <xf numFmtId="2" fontId="15" fillId="0" borderId="6" xfId="0" applyNumberFormat="1" applyFont="1" applyBorder="1" applyAlignment="1">
      <alignment horizontal="right" vertical="center" wrapText="1"/>
    </xf>
    <xf numFmtId="2" fontId="15" fillId="0" borderId="5" xfId="0" applyNumberFormat="1" applyFont="1" applyBorder="1" applyAlignment="1">
      <alignment horizontal="right" vertical="center" wrapText="1"/>
    </xf>
    <xf numFmtId="2" fontId="15" fillId="0" borderId="0" xfId="0" applyNumberFormat="1" applyFont="1" applyAlignment="1">
      <alignment horizontal="right" vertical="center" wrapText="1"/>
    </xf>
    <xf numFmtId="2" fontId="15" fillId="0" borderId="4" xfId="0" applyNumberFormat="1" applyFont="1" applyBorder="1" applyAlignment="1">
      <alignment horizontal="right" vertical="center" wrapText="1"/>
    </xf>
    <xf numFmtId="2" fontId="14" fillId="0" borderId="0" xfId="0" applyNumberFormat="1" applyFont="1" applyAlignment="1">
      <alignment horizontal="right" vertical="center" wrapText="1"/>
    </xf>
    <xf numFmtId="2" fontId="14" fillId="0" borderId="4" xfId="0" applyNumberFormat="1" applyFont="1" applyBorder="1" applyAlignment="1">
      <alignment horizontal="right" vertical="center" wrapText="1"/>
    </xf>
    <xf numFmtId="2" fontId="14" fillId="0" borderId="7" xfId="0" applyNumberFormat="1" applyFont="1" applyBorder="1" applyAlignment="1">
      <alignment horizontal="right" vertical="center" wrapText="1"/>
    </xf>
    <xf numFmtId="2" fontId="14" fillId="0" borderId="12" xfId="0" applyNumberFormat="1" applyFont="1" applyBorder="1" applyAlignment="1">
      <alignment horizontal="right" vertical="center" wrapText="1"/>
    </xf>
    <xf numFmtId="2" fontId="2" fillId="0" borderId="7" xfId="0" applyNumberFormat="1" applyFont="1" applyBorder="1"/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4" fillId="0" borderId="15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4" fillId="0" borderId="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5" fillId="0" borderId="0" xfId="0" applyFont="1" applyAlignment="1">
      <alignment horizontal="center" wrapText="1"/>
    </xf>
  </cellXfs>
  <cellStyles count="3">
    <cellStyle name="Normal" xfId="0" builtinId="0"/>
    <cellStyle name="Normal 2" xfId="1" xr:uid="{00000000-0005-0000-0000-000001000000}"/>
    <cellStyle name="Обычный 2" xfId="2" xr:uid="{00000000-0005-0000-0000-000002000000}"/>
  </cellStyles>
  <dxfs count="0"/>
  <tableStyles count="0" defaultTableStyle="TableStyleMedium2" defaultPivotStyle="PivotStyleLight16"/>
  <colors>
    <mruColors>
      <color rgb="FF2488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021627296587929"/>
          <c:y val="0"/>
          <c:w val="0.69092132733509326"/>
          <c:h val="0.9165987149051861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1 '!$A$22:$A$40</c:f>
              <c:strCache>
                <c:ptCount val="19"/>
                <c:pt idx="0">
                  <c:v>Gaze naturale prin reţea</c:v>
                </c:pt>
                <c:pt idx="1">
                  <c:v>Legume</c:v>
                </c:pt>
                <c:pt idx="2">
                  <c:v>Combustibili și carburanți</c:v>
                </c:pt>
                <c:pt idx="3">
                  <c:v>Ouă</c:v>
                </c:pt>
                <c:pt idx="4">
                  <c:v>Lapte şi produse lactate</c:v>
                </c:pt>
                <c:pt idx="5">
                  <c:v>Ulei vegetal</c:v>
                </c:pt>
                <c:pt idx="6">
                  <c:v>Încălzire centralizată</c:v>
                </c:pt>
                <c:pt idx="7">
                  <c:v>Zahăr</c:v>
                </c:pt>
                <c:pt idx="8">
                  <c:v>Pâine</c:v>
                </c:pt>
                <c:pt idx="9">
                  <c:v>Transportul de pasageri</c:v>
                </c:pt>
                <c:pt idx="10">
                  <c:v>Apă potabilă şi canalizare</c:v>
                </c:pt>
                <c:pt idx="11">
                  <c:v>Energie electrică</c:v>
                </c:pt>
                <c:pt idx="12">
                  <c:v>Materiale de construcţie</c:v>
                </c:pt>
                <c:pt idx="13">
                  <c:v>Încălțăminte</c:v>
                </c:pt>
                <c:pt idx="14">
                  <c:v>Medicamente</c:v>
                </c:pt>
                <c:pt idx="15">
                  <c:v>Confecții</c:v>
                </c:pt>
                <c:pt idx="16">
                  <c:v>Carne, preparate şi conserve din carne</c:v>
                </c:pt>
                <c:pt idx="17">
                  <c:v>Alimentaţia publică</c:v>
                </c:pt>
                <c:pt idx="18">
                  <c:v>Fructe</c:v>
                </c:pt>
              </c:strCache>
            </c:strRef>
          </c:cat>
          <c:val>
            <c:numRef>
              <c:f>'Figura 1 '!$B$22:$B$40</c:f>
              <c:numCache>
                <c:formatCode>0.00</c:formatCode>
                <c:ptCount val="19"/>
                <c:pt idx="0">
                  <c:v>-0.5900438134499999</c:v>
                </c:pt>
                <c:pt idx="1">
                  <c:v>-0.35692149682100016</c:v>
                </c:pt>
                <c:pt idx="2">
                  <c:v>-2.93564675950003E-2</c:v>
                </c:pt>
                <c:pt idx="3">
                  <c:v>-2.3529693264000034E-2</c:v>
                </c:pt>
                <c:pt idx="4">
                  <c:v>-2.0999478880999987E-2</c:v>
                </c:pt>
                <c:pt idx="5">
                  <c:v>-7.6634014100000506E-3</c:v>
                </c:pt>
                <c:pt idx="6">
                  <c:v>-5.7148553439999453E-3</c:v>
                </c:pt>
                <c:pt idx="7">
                  <c:v>-4.7470507999999726E-3</c:v>
                </c:pt>
                <c:pt idx="8">
                  <c:v>-1.7718340999998833E-3</c:v>
                </c:pt>
                <c:pt idx="9">
                  <c:v>-4.8947751099995827E-4</c:v>
                </c:pt>
                <c:pt idx="10">
                  <c:v>0</c:v>
                </c:pt>
                <c:pt idx="11">
                  <c:v>0</c:v>
                </c:pt>
                <c:pt idx="12">
                  <c:v>3.059784648000009E-3</c:v>
                </c:pt>
                <c:pt idx="13">
                  <c:v>8.0971191000001573E-3</c:v>
                </c:pt>
                <c:pt idx="14">
                  <c:v>1.0888865604000028E-2</c:v>
                </c:pt>
                <c:pt idx="15">
                  <c:v>1.5502737797999988E-2</c:v>
                </c:pt>
                <c:pt idx="16">
                  <c:v>1.7988127177999493E-2</c:v>
                </c:pt>
                <c:pt idx="17">
                  <c:v>4.6912118143999905E-2</c:v>
                </c:pt>
                <c:pt idx="18">
                  <c:v>0.22155522411400014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E6-4641-B7B2-C30AD8B9A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48372000"/>
        <c:axId val="1"/>
      </c:barChart>
      <c:catAx>
        <c:axId val="448372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6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483720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950635110439271E-2"/>
          <c:y val="5.1196253861831083E-2"/>
          <c:w val="0.90876760748745944"/>
          <c:h val="0.693709772764890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2'!$C$27</c:f>
              <c:strCache>
                <c:ptCount val="1"/>
                <c:pt idx="0">
                  <c:v>luna corespunzatoare a anului precedent=100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'Figura 2'!$A$28:$B$45</c:f>
              <c:multiLvlStrCache>
                <c:ptCount val="18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2'!$C$28:$C$45</c:f>
              <c:numCache>
                <c:formatCode>0.0</c:formatCode>
                <c:ptCount val="18"/>
                <c:pt idx="0">
                  <c:v>116.6</c:v>
                </c:pt>
                <c:pt idx="1">
                  <c:v>118.5</c:v>
                </c:pt>
                <c:pt idx="2">
                  <c:v>122.2</c:v>
                </c:pt>
                <c:pt idx="3">
                  <c:v>127.1</c:v>
                </c:pt>
                <c:pt idx="4">
                  <c:v>129</c:v>
                </c:pt>
                <c:pt idx="5">
                  <c:v>131.80000000000001</c:v>
                </c:pt>
                <c:pt idx="6">
                  <c:v>133.55000000000001</c:v>
                </c:pt>
                <c:pt idx="7">
                  <c:v>134.29</c:v>
                </c:pt>
                <c:pt idx="8">
                  <c:v>133.97</c:v>
                </c:pt>
                <c:pt idx="9">
                  <c:v>134.62</c:v>
                </c:pt>
                <c:pt idx="10">
                  <c:v>131.4</c:v>
                </c:pt>
                <c:pt idx="11">
                  <c:v>130.24039999999999</c:v>
                </c:pt>
                <c:pt idx="12">
                  <c:v>127.30658975722521</c:v>
                </c:pt>
                <c:pt idx="13">
                  <c:v>125.90538511827619</c:v>
                </c:pt>
                <c:pt idx="14">
                  <c:v>121.97725037189952</c:v>
                </c:pt>
                <c:pt idx="15">
                  <c:v>118.10220090895587</c:v>
                </c:pt>
                <c:pt idx="16">
                  <c:v>116.26228664004033</c:v>
                </c:pt>
                <c:pt idx="17">
                  <c:v>113.15205580422145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59-4F9A-8302-5F0FB288F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-27"/>
        <c:axId val="665687104"/>
        <c:axId val="665678904"/>
      </c:barChart>
      <c:lineChart>
        <c:grouping val="standard"/>
        <c:varyColors val="0"/>
        <c:ser>
          <c:idx val="1"/>
          <c:order val="1"/>
          <c:tx>
            <c:strRef>
              <c:f>'Figura 2'!$D$27</c:f>
              <c:strCache>
                <c:ptCount val="1"/>
                <c:pt idx="0">
                  <c:v>luna precedentă=100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cat>
            <c:multiLvlStrRef>
              <c:f>'Figura 2'!$A$28:$B$45</c:f>
              <c:multiLvlStrCache>
                <c:ptCount val="18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2'!$D$28:$D$45</c:f>
              <c:numCache>
                <c:formatCode>0.0</c:formatCode>
                <c:ptCount val="18"/>
                <c:pt idx="0">
                  <c:v>102.77</c:v>
                </c:pt>
                <c:pt idx="1">
                  <c:v>102.07</c:v>
                </c:pt>
                <c:pt idx="2">
                  <c:v>104.06</c:v>
                </c:pt>
                <c:pt idx="3">
                  <c:v>105.56</c:v>
                </c:pt>
                <c:pt idx="4">
                  <c:v>102</c:v>
                </c:pt>
                <c:pt idx="5">
                  <c:v>102.2</c:v>
                </c:pt>
                <c:pt idx="6">
                  <c:v>101.39</c:v>
                </c:pt>
                <c:pt idx="7">
                  <c:v>100.89</c:v>
                </c:pt>
                <c:pt idx="8">
                  <c:v>101.43</c:v>
                </c:pt>
                <c:pt idx="9">
                  <c:v>102.62</c:v>
                </c:pt>
                <c:pt idx="10">
                  <c:v>101</c:v>
                </c:pt>
                <c:pt idx="11">
                  <c:v>100.75530000000001</c:v>
                </c:pt>
                <c:pt idx="12">
                  <c:v>100.45055474686038</c:v>
                </c:pt>
                <c:pt idx="13">
                  <c:v>100.94735400451789</c:v>
                </c:pt>
                <c:pt idx="14">
                  <c:v>100.81148401456797</c:v>
                </c:pt>
                <c:pt idx="15">
                  <c:v>102.2077</c:v>
                </c:pt>
                <c:pt idx="16">
                  <c:v>100.4515</c:v>
                </c:pt>
                <c:pt idx="17">
                  <c:v>99.474661358624658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9-4F9A-8302-5F0FB288F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677592"/>
        <c:axId val="665679232"/>
      </c:lineChart>
      <c:catAx>
        <c:axId val="665687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5678904"/>
        <c:crosses val="autoZero"/>
        <c:auto val="1"/>
        <c:lblAlgn val="ctr"/>
        <c:lblOffset val="100"/>
        <c:noMultiLvlLbl val="0"/>
      </c:catAx>
      <c:valAx>
        <c:axId val="665678904"/>
        <c:scaling>
          <c:orientation val="minMax"/>
          <c:max val="135"/>
          <c:min val="100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5687104"/>
        <c:crosses val="autoZero"/>
        <c:crossBetween val="between"/>
        <c:majorUnit val="2"/>
      </c:valAx>
      <c:valAx>
        <c:axId val="665679232"/>
        <c:scaling>
          <c:orientation val="minMax"/>
          <c:min val="100"/>
        </c:scaling>
        <c:delete val="1"/>
        <c:axPos val="r"/>
        <c:numFmt formatCode="0.0" sourceLinked="1"/>
        <c:majorTickMark val="out"/>
        <c:minorTickMark val="none"/>
        <c:tickLblPos val="nextTo"/>
        <c:crossAx val="665677592"/>
        <c:crosses val="max"/>
        <c:crossBetween val="between"/>
        <c:majorUnit val="2"/>
      </c:valAx>
      <c:catAx>
        <c:axId val="665677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56792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1889994350998994E-3"/>
          <c:y val="0.94579049394627679"/>
          <c:w val="0.97632015617374324"/>
          <c:h val="5.17445185199394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 b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144364339863458E-2"/>
          <c:y val="8.3402573877177102E-2"/>
          <c:w val="0.93805297065139581"/>
          <c:h val="0.67490562082295613"/>
        </c:manualLayout>
      </c:layout>
      <c:lineChart>
        <c:grouping val="standard"/>
        <c:varyColors val="0"/>
        <c:ser>
          <c:idx val="0"/>
          <c:order val="0"/>
          <c:tx>
            <c:strRef>
              <c:f>'Figura 3'!$A$26</c:f>
              <c:strCache>
                <c:ptCount val="1"/>
                <c:pt idx="0">
                  <c:v>Total </c:v>
                </c:pt>
              </c:strCache>
            </c:strRef>
          </c:tx>
          <c:spPr>
            <a:ln w="2222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cat>
            <c:multiLvlStrRef>
              <c:f>'Figura 3'!$B$24:$S$25</c:f>
              <c:multiLvlStrCache>
                <c:ptCount val="18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3'!$B$26:$S$26</c:f>
              <c:numCache>
                <c:formatCode>0.0</c:formatCode>
                <c:ptCount val="18"/>
                <c:pt idx="0">
                  <c:v>116.6</c:v>
                </c:pt>
                <c:pt idx="1">
                  <c:v>118.5</c:v>
                </c:pt>
                <c:pt idx="2">
                  <c:v>122.2</c:v>
                </c:pt>
                <c:pt idx="3" formatCode="General">
                  <c:v>127.1</c:v>
                </c:pt>
                <c:pt idx="4">
                  <c:v>129.0471</c:v>
                </c:pt>
                <c:pt idx="5">
                  <c:v>131.82660000000001</c:v>
                </c:pt>
                <c:pt idx="6">
                  <c:v>133.5472</c:v>
                </c:pt>
                <c:pt idx="7">
                  <c:v>134.29419999999999</c:v>
                </c:pt>
                <c:pt idx="8">
                  <c:v>133.971</c:v>
                </c:pt>
                <c:pt idx="9">
                  <c:v>134.62479999999999</c:v>
                </c:pt>
                <c:pt idx="10">
                  <c:v>131.40549999999999</c:v>
                </c:pt>
                <c:pt idx="11">
                  <c:v>130.2406</c:v>
                </c:pt>
                <c:pt idx="12">
                  <c:v>127.30670000000001</c:v>
                </c:pt>
                <c:pt idx="13">
                  <c:v>125.91</c:v>
                </c:pt>
                <c:pt idx="14">
                  <c:v>121.97732519967246</c:v>
                </c:pt>
                <c:pt idx="15">
                  <c:v>118.10220090895587</c:v>
                </c:pt>
                <c:pt idx="16">
                  <c:v>116.26228655294118</c:v>
                </c:pt>
                <c:pt idx="17">
                  <c:v>113.15203236669818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FD9A-4695-A22F-C6FD8E55D69F}"/>
            </c:ext>
          </c:extLst>
        </c:ser>
        <c:ser>
          <c:idx val="1"/>
          <c:order val="1"/>
          <c:tx>
            <c:strRef>
              <c:f>'Figura 3'!$A$27</c:f>
              <c:strCache>
                <c:ptCount val="1"/>
                <c:pt idx="0">
                  <c:v>Produse alimentare</c:v>
                </c:pt>
              </c:strCache>
            </c:strRef>
          </c:tx>
          <c:spPr>
            <a:ln w="22225" cap="rnd">
              <a:solidFill>
                <a:schemeClr val="accent1">
                  <a:shade val="86000"/>
                </a:schemeClr>
              </a:solidFill>
              <a:round/>
            </a:ln>
            <a:effectLst/>
          </c:spPr>
          <c:marker>
            <c:symbol val="square"/>
            <c:size val="4"/>
            <c:spPr>
              <a:solidFill>
                <a:schemeClr val="accent1">
                  <a:shade val="86000"/>
                </a:schemeClr>
              </a:solidFill>
              <a:ln w="9525">
                <a:solidFill>
                  <a:schemeClr val="accent1">
                    <a:shade val="86000"/>
                  </a:schemeClr>
                </a:solidFill>
              </a:ln>
              <a:effectLst/>
            </c:spPr>
          </c:marker>
          <c:cat>
            <c:multiLvlStrRef>
              <c:f>'Figura 3'!$B$24:$S$25</c:f>
              <c:multiLvlStrCache>
                <c:ptCount val="18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3'!$B$27:$S$27</c:f>
              <c:numCache>
                <c:formatCode>0.0</c:formatCode>
                <c:ptCount val="18"/>
                <c:pt idx="0">
                  <c:v>121</c:v>
                </c:pt>
                <c:pt idx="1">
                  <c:v>123.3</c:v>
                </c:pt>
                <c:pt idx="2">
                  <c:v>127</c:v>
                </c:pt>
                <c:pt idx="3" formatCode="General">
                  <c:v>130.19999999999999</c:v>
                </c:pt>
                <c:pt idx="4">
                  <c:v>132.50049999999999</c:v>
                </c:pt>
                <c:pt idx="5">
                  <c:v>134.30070000000001</c:v>
                </c:pt>
                <c:pt idx="6">
                  <c:v>136.39859999999999</c:v>
                </c:pt>
                <c:pt idx="7">
                  <c:v>138.38659999999999</c:v>
                </c:pt>
                <c:pt idx="8">
                  <c:v>137.1208</c:v>
                </c:pt>
                <c:pt idx="9">
                  <c:v>136.22579999999999</c:v>
                </c:pt>
                <c:pt idx="10">
                  <c:v>133.0933</c:v>
                </c:pt>
                <c:pt idx="11">
                  <c:v>131.80109999999999</c:v>
                </c:pt>
                <c:pt idx="12">
                  <c:v>128.59</c:v>
                </c:pt>
                <c:pt idx="13">
                  <c:v>126.47</c:v>
                </c:pt>
                <c:pt idx="14">
                  <c:v>122.18982005856471</c:v>
                </c:pt>
                <c:pt idx="15">
                  <c:v>116.41399218842473</c:v>
                </c:pt>
                <c:pt idx="16">
                  <c:v>113.97037297251899</c:v>
                </c:pt>
                <c:pt idx="17">
                  <c:v>113.07647525091124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DF-415B-B298-D2ED2A3FEEBA}"/>
            </c:ext>
          </c:extLst>
        </c:ser>
        <c:ser>
          <c:idx val="2"/>
          <c:order val="2"/>
          <c:tx>
            <c:strRef>
              <c:f>'Figura 3'!$A$28</c:f>
              <c:strCache>
                <c:ptCount val="1"/>
                <c:pt idx="0">
                  <c:v>Mărfuri nealimentare </c:v>
                </c:pt>
              </c:strCache>
            </c:strRef>
          </c:tx>
          <c:spPr>
            <a:ln w="22225" cap="rnd">
              <a:solidFill>
                <a:schemeClr val="accent1">
                  <a:tint val="86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>
                  <a:tint val="86000"/>
                </a:schemeClr>
              </a:solidFill>
              <a:ln w="9525">
                <a:solidFill>
                  <a:schemeClr val="accent1">
                    <a:tint val="86000"/>
                  </a:schemeClr>
                </a:solidFill>
              </a:ln>
              <a:effectLst/>
            </c:spPr>
          </c:marker>
          <c:cat>
            <c:multiLvlStrRef>
              <c:f>'Figura 3'!$B$24:$S$25</c:f>
              <c:multiLvlStrCache>
                <c:ptCount val="18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3'!$B$28:$S$28</c:f>
              <c:numCache>
                <c:formatCode>0.0</c:formatCode>
                <c:ptCount val="18"/>
                <c:pt idx="0">
                  <c:v>113.4</c:v>
                </c:pt>
                <c:pt idx="1">
                  <c:v>114.9</c:v>
                </c:pt>
                <c:pt idx="2">
                  <c:v>118</c:v>
                </c:pt>
                <c:pt idx="3" formatCode="General">
                  <c:v>119.1</c:v>
                </c:pt>
                <c:pt idx="4">
                  <c:v>121.45010000000001</c:v>
                </c:pt>
                <c:pt idx="5">
                  <c:v>123.44289999999999</c:v>
                </c:pt>
                <c:pt idx="6">
                  <c:v>124.16800000000001</c:v>
                </c:pt>
                <c:pt idx="7">
                  <c:v>123.2565</c:v>
                </c:pt>
                <c:pt idx="8">
                  <c:v>122.4243</c:v>
                </c:pt>
                <c:pt idx="9">
                  <c:v>121.7791</c:v>
                </c:pt>
                <c:pt idx="10">
                  <c:v>121.20140000000001</c:v>
                </c:pt>
                <c:pt idx="11">
                  <c:v>119.9355</c:v>
                </c:pt>
                <c:pt idx="12">
                  <c:v>118.4414</c:v>
                </c:pt>
                <c:pt idx="13">
                  <c:v>116.31</c:v>
                </c:pt>
                <c:pt idx="14">
                  <c:v>111.93162643448872</c:v>
                </c:pt>
                <c:pt idx="15">
                  <c:v>110.55437181817885</c:v>
                </c:pt>
                <c:pt idx="16">
                  <c:v>108.22757227820897</c:v>
                </c:pt>
                <c:pt idx="17">
                  <c:v>105.93144784824648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DF-415B-B298-D2ED2A3FEEBA}"/>
            </c:ext>
          </c:extLst>
        </c:ser>
        <c:ser>
          <c:idx val="3"/>
          <c:order val="3"/>
          <c:tx>
            <c:strRef>
              <c:f>'Figura 3'!$A$29</c:f>
              <c:strCache>
                <c:ptCount val="1"/>
                <c:pt idx="0">
                  <c:v>Servicii</c:v>
                </c:pt>
              </c:strCache>
            </c:strRef>
          </c:tx>
          <c:spPr>
            <a:ln w="22225" cap="rnd">
              <a:solidFill>
                <a:schemeClr val="accent1">
                  <a:tint val="58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>
                  <a:tint val="58000"/>
                </a:schemeClr>
              </a:solidFill>
              <a:ln w="9525">
                <a:solidFill>
                  <a:schemeClr val="accent1">
                    <a:tint val="58000"/>
                  </a:schemeClr>
                </a:solidFill>
              </a:ln>
              <a:effectLst/>
            </c:spPr>
          </c:marker>
          <c:cat>
            <c:multiLvlStrRef>
              <c:f>'Figura 3'!$B$24:$S$25</c:f>
              <c:multiLvlStrCache>
                <c:ptCount val="18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3'!$B$29:$S$29</c:f>
              <c:numCache>
                <c:formatCode>0.0</c:formatCode>
                <c:ptCount val="18"/>
                <c:pt idx="0">
                  <c:v>114.8</c:v>
                </c:pt>
                <c:pt idx="1">
                  <c:v>117</c:v>
                </c:pt>
                <c:pt idx="2">
                  <c:v>121.3</c:v>
                </c:pt>
                <c:pt idx="3" formatCode="General">
                  <c:v>134.4</c:v>
                </c:pt>
                <c:pt idx="4">
                  <c:v>135.26689999999999</c:v>
                </c:pt>
                <c:pt idx="5">
                  <c:v>140.70060000000001</c:v>
                </c:pt>
                <c:pt idx="6">
                  <c:v>143.51140000000001</c:v>
                </c:pt>
                <c:pt idx="7">
                  <c:v>145.25290000000001</c:v>
                </c:pt>
                <c:pt idx="8">
                  <c:v>147.24760000000001</c:v>
                </c:pt>
                <c:pt idx="9">
                  <c:v>152.6455</c:v>
                </c:pt>
                <c:pt idx="10">
                  <c:v>144.7423</c:v>
                </c:pt>
                <c:pt idx="11">
                  <c:v>143.96530000000001</c:v>
                </c:pt>
                <c:pt idx="12">
                  <c:v>138.8647</c:v>
                </c:pt>
                <c:pt idx="13">
                  <c:v>139.99</c:v>
                </c:pt>
                <c:pt idx="14">
                  <c:v>137.66592115892564</c:v>
                </c:pt>
                <c:pt idx="15">
                  <c:v>133.17827595962319</c:v>
                </c:pt>
                <c:pt idx="16">
                  <c:v>133.26802808573797</c:v>
                </c:pt>
                <c:pt idx="17">
                  <c:v>125.01716502315027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DF-415B-B298-D2ED2A3FE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519104"/>
        <c:axId val="119520640"/>
      </c:lineChart>
      <c:catAx>
        <c:axId val="119519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9520640"/>
        <c:crossesAt val="96"/>
        <c:auto val="1"/>
        <c:lblAlgn val="ctr"/>
        <c:lblOffset val="100"/>
        <c:noMultiLvlLbl val="0"/>
      </c:catAx>
      <c:valAx>
        <c:axId val="119520640"/>
        <c:scaling>
          <c:orientation val="minMax"/>
          <c:min val="96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951910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6457967568036226E-2"/>
          <c:y val="0.94616191798050908"/>
          <c:w val="0.95920257746483251"/>
          <c:h val="5.38382171724555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3631426972121345E-2"/>
          <c:y val="8.0328583506068751E-2"/>
          <c:w val="0.95635782244471912"/>
          <c:h val="0.707129978317927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>
                <a:lumMod val="75000"/>
              </a:srgb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5B9BD5">
                  <a:lumMod val="75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5092-4226-836B-CDA277C8FD04}"/>
              </c:ext>
            </c:extLst>
          </c:dPt>
          <c:dPt>
            <c:idx val="2"/>
            <c:invertIfNegative val="0"/>
            <c:bubble3D val="0"/>
            <c:spPr>
              <a:solidFill>
                <a:srgbClr val="5B9BD5">
                  <a:lumMod val="75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B478-43F5-B71B-CF5132D7A320}"/>
              </c:ext>
            </c:extLst>
          </c:dPt>
          <c:dPt>
            <c:idx val="3"/>
            <c:invertIfNegative val="0"/>
            <c:bubble3D val="0"/>
            <c:spPr>
              <a:solidFill>
                <a:srgbClr val="5B9BD5">
                  <a:lumMod val="75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740A-4167-9764-A29328FE1AEE}"/>
              </c:ext>
            </c:extLst>
          </c:dPt>
          <c:dPt>
            <c:idx val="4"/>
            <c:invertIfNegative val="0"/>
            <c:bubble3D val="0"/>
            <c:spPr>
              <a:solidFill>
                <a:srgbClr val="5B9BD5">
                  <a:lumMod val="75000"/>
                </a:srgbClr>
              </a:solidFill>
              <a:ln>
                <a:solidFill>
                  <a:srgbClr val="2488CC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AD52-4176-A209-58A0C626F160}"/>
              </c:ext>
            </c:extLst>
          </c:dPt>
          <c:dPt>
            <c:idx val="5"/>
            <c:invertIfNegative val="0"/>
            <c:bubble3D val="0"/>
            <c:spPr>
              <a:solidFill>
                <a:srgbClr val="5B9BD5">
                  <a:lumMod val="75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7BB-44AA-B47B-ACC74F0313F4}"/>
              </c:ext>
            </c:extLst>
          </c:dPt>
          <c:dPt>
            <c:idx val="6"/>
            <c:invertIfNegative val="0"/>
            <c:bubble3D val="0"/>
            <c:spPr>
              <a:solidFill>
                <a:srgbClr val="5B9BD5">
                  <a:lumMod val="75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0288-45FC-89F2-DD458EA0FBCD}"/>
              </c:ext>
            </c:extLst>
          </c:dPt>
          <c:dPt>
            <c:idx val="16"/>
            <c:invertIfNegative val="0"/>
            <c:bubble3D val="0"/>
            <c:spPr>
              <a:solidFill>
                <a:srgbClr val="5B9BD5">
                  <a:lumMod val="75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4766-4C0C-A9F7-718C0D460C21}"/>
              </c:ext>
            </c:extLst>
          </c:dPt>
          <c:dPt>
            <c:idx val="19"/>
            <c:invertIfNegative val="0"/>
            <c:bubble3D val="0"/>
            <c:spPr>
              <a:solidFill>
                <a:sysClr val="windowText" lastClr="000000">
                  <a:lumMod val="85000"/>
                  <a:lumOff val="15000"/>
                </a:sys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3E3B-4ABC-99E3-CD7C4DDFBFF5}"/>
              </c:ext>
            </c:extLst>
          </c:dPt>
          <c:dLbls>
            <c:dLbl>
              <c:idx val="2"/>
              <c:tx>
                <c:rich>
                  <a:bodyPr/>
                  <a:lstStyle/>
                  <a:p>
                    <a:r>
                      <a:rPr lang="en-US" b="0" u="none"/>
                      <a:t>1,0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B478-43F5-B71B-CF5132D7A320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b="0"/>
                      <a:t>0.9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740A-4167-9764-A29328FE1AEE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137509D6-6289-412C-A049-8CE2F4DA6FF0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E-BED9-4BAA-9E23-3EC32C8AEDD1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/>
                      <a:t>0.2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BED9-4BAA-9E23-3EC32C8AEDD1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r>
                      <a:rPr lang="en-US"/>
                      <a:t>0.1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69F5-40DA-BB02-59D3588D9290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/>
                      <a:t>0.0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3E3B-4ABC-99E3-CD7C4DDFBFF5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r>
                      <a:rPr lang="en-US"/>
                      <a:t>0.0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4766-4C0C-A9F7-718C0D460C21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/>
                      <a:t>-0.2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0-3E3B-4ABC-99E3-CD7C4DDFBFF5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15DFE473-76EC-426E-8A7C-E464B6F51021}" type="VALUE">
                      <a:rPr lang="en-US" b="1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1-3E3B-4ABC-99E3-CD7C4DDFBFF5}"/>
                </c:ext>
              </c:extLst>
            </c:dLbl>
            <c:numFmt formatCode="General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non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Ref>
              <c:f>'Figura 4'!$A$24:$A$43</c:f>
              <c:strCache>
                <c:ptCount val="20"/>
                <c:pt idx="0">
                  <c:v>Turcia</c:v>
                </c:pt>
                <c:pt idx="1">
                  <c:v>Slovenia</c:v>
                </c:pt>
                <c:pt idx="2">
                  <c:v>Macedonia</c:v>
                </c:pt>
                <c:pt idx="3">
                  <c:v>Islanda</c:v>
                </c:pt>
                <c:pt idx="4">
                  <c:v>Croația</c:v>
                </c:pt>
                <c:pt idx="5">
                  <c:v>Estonia</c:v>
                </c:pt>
                <c:pt idx="6">
                  <c:v>Spania</c:v>
                </c:pt>
                <c:pt idx="7">
                  <c:v>Grecia</c:v>
                </c:pt>
                <c:pt idx="8">
                  <c:v>Austria</c:v>
                </c:pt>
                <c:pt idx="9">
                  <c:v>Luxemburg</c:v>
                </c:pt>
                <c:pt idx="10">
                  <c:v>Ungaria</c:v>
                </c:pt>
                <c:pt idx="11">
                  <c:v>Germania</c:v>
                </c:pt>
                <c:pt idx="12">
                  <c:v>Portugalia</c:v>
                </c:pt>
                <c:pt idx="13">
                  <c:v>Franța</c:v>
                </c:pt>
                <c:pt idx="14">
                  <c:v>Elveția</c:v>
                </c:pt>
                <c:pt idx="15">
                  <c:v>Polonia</c:v>
                </c:pt>
                <c:pt idx="16">
                  <c:v>Italia</c:v>
                </c:pt>
                <c:pt idx="17">
                  <c:v>Belgia</c:v>
                </c:pt>
                <c:pt idx="18">
                  <c:v>Cipru</c:v>
                </c:pt>
                <c:pt idx="19">
                  <c:v>Moldova</c:v>
                </c:pt>
              </c:strCache>
            </c:strRef>
          </c:cat>
          <c:val>
            <c:numRef>
              <c:f>'Figura 4'!$B$24:$B$43</c:f>
              <c:numCache>
                <c:formatCode>0.0</c:formatCode>
                <c:ptCount val="20"/>
                <c:pt idx="0">
                  <c:v>3.9</c:v>
                </c:pt>
                <c:pt idx="1">
                  <c:v>1.4</c:v>
                </c:pt>
                <c:pt idx="2">
                  <c:v>1</c:v>
                </c:pt>
                <c:pt idx="3">
                  <c:v>0.9</c:v>
                </c:pt>
                <c:pt idx="4">
                  <c:v>0.9</c:v>
                </c:pt>
                <c:pt idx="5">
                  <c:v>0.7</c:v>
                </c:pt>
                <c:pt idx="6">
                  <c:v>0.6</c:v>
                </c:pt>
                <c:pt idx="7">
                  <c:v>0.6</c:v>
                </c:pt>
                <c:pt idx="8">
                  <c:v>0.5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  <c:pt idx="12">
                  <c:v>0.2</c:v>
                </c:pt>
                <c:pt idx="13">
                  <c:v>0.2</c:v>
                </c:pt>
                <c:pt idx="14">
                  <c:v>0.1</c:v>
                </c:pt>
                <c:pt idx="15">
                  <c:v>0</c:v>
                </c:pt>
                <c:pt idx="16">
                  <c:v>0</c:v>
                </c:pt>
                <c:pt idx="17">
                  <c:v>-0.15</c:v>
                </c:pt>
                <c:pt idx="18">
                  <c:v>-0.3</c:v>
                </c:pt>
                <c:pt idx="19">
                  <c:v>-0.5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BB-44AA-B47B-ACC74F0313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1"/>
        <c:overlap val="-27"/>
        <c:axId val="874840480"/>
        <c:axId val="874842120"/>
      </c:barChart>
      <c:catAx>
        <c:axId val="874840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50000"/>
                <a:lumOff val="5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74842120"/>
        <c:crosses val="autoZero"/>
        <c:auto val="1"/>
        <c:lblAlgn val="ctr"/>
        <c:lblOffset val="100"/>
        <c:noMultiLvlLbl val="0"/>
      </c:catAx>
      <c:valAx>
        <c:axId val="874842120"/>
        <c:scaling>
          <c:orientation val="minMax"/>
          <c:max val="4"/>
          <c:min val="-0.60000000000000009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50000"/>
                <a:lumOff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74840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209549</xdr:rowOff>
    </xdr:from>
    <xdr:to>
      <xdr:col>9</xdr:col>
      <xdr:colOff>114300</xdr:colOff>
      <xdr:row>18</xdr:row>
      <xdr:rowOff>314324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7E4EC11E-E981-49F2-A7D4-1003C7D175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95249</xdr:rowOff>
    </xdr:from>
    <xdr:to>
      <xdr:col>8</xdr:col>
      <xdr:colOff>600075</xdr:colOff>
      <xdr:row>25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3E187E9-6BC2-4201-821A-EF8511616A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0.06447</cdr:x>
      <cdr:y>0</cdr:y>
    </cdr:from>
    <cdr:to>
      <cdr:x>0.20201</cdr:x>
      <cdr:y>0.23704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F3527658-91E0-4493-A0E1-918763F9B25D}"/>
            </a:ext>
          </a:extLst>
        </cdr:cNvPr>
        <cdr:cNvSpPr txBox="1"/>
      </cdr:nvSpPr>
      <cdr:spPr>
        <a:xfrm xmlns:a="http://schemas.openxmlformats.org/drawingml/2006/main">
          <a:off x="428625" y="0"/>
          <a:ext cx="914400" cy="8173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2</xdr:row>
      <xdr:rowOff>85725</xdr:rowOff>
    </xdr:from>
    <xdr:to>
      <xdr:col>12</xdr:col>
      <xdr:colOff>9524</xdr:colOff>
      <xdr:row>21</xdr:row>
      <xdr:rowOff>38100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F8031FAC-3A65-4C28-925E-636D073FFD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0.06265</cdr:x>
      <cdr:y>0</cdr:y>
    </cdr:from>
    <cdr:to>
      <cdr:x>0.12818</cdr:x>
      <cdr:y>0.1608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22832" y="0"/>
          <a:ext cx="337678" cy="4380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3</xdr:row>
      <xdr:rowOff>38098</xdr:rowOff>
    </xdr:from>
    <xdr:to>
      <xdr:col>6</xdr:col>
      <xdr:colOff>51765</xdr:colOff>
      <xdr:row>21</xdr:row>
      <xdr:rowOff>466724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F7B606B-1538-45C6-8A8E-6552B42E5B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0.02783</cdr:x>
      <cdr:y>0</cdr:y>
    </cdr:from>
    <cdr:to>
      <cdr:x>0.15075</cdr:x>
      <cdr:y>0.28235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7CC3DCF-4BD3-26BC-70EE-8C140E7B24EA}"/>
            </a:ext>
          </a:extLst>
        </cdr:cNvPr>
        <cdr:cNvSpPr txBox="1"/>
      </cdr:nvSpPr>
      <cdr:spPr>
        <a:xfrm xmlns:a="http://schemas.openxmlformats.org/drawingml/2006/main">
          <a:off x="200403" y="0"/>
          <a:ext cx="885130" cy="9036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o-RO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34"/>
  <sheetViews>
    <sheetView tabSelected="1" zoomScaleNormal="100" workbookViewId="0">
      <selection activeCell="A2" sqref="A2:F2"/>
    </sheetView>
  </sheetViews>
  <sheetFormatPr defaultRowHeight="12" x14ac:dyDescent="0.2"/>
  <cols>
    <col min="1" max="1" width="31.28515625" style="1" customWidth="1"/>
    <col min="2" max="2" width="11.42578125" style="1" customWidth="1"/>
    <col min="3" max="4" width="10.28515625" style="13" customWidth="1"/>
    <col min="5" max="5" width="10" style="13" customWidth="1"/>
    <col min="6" max="6" width="15.7109375" style="13" customWidth="1"/>
    <col min="7" max="7" width="14.140625" style="1" customWidth="1"/>
    <col min="8" max="9" width="9.140625" style="1"/>
    <col min="10" max="10" width="9.140625" style="109"/>
    <col min="11" max="16384" width="9.140625" style="1"/>
  </cols>
  <sheetData>
    <row r="2" spans="1:18" x14ac:dyDescent="0.2">
      <c r="A2" s="131" t="s">
        <v>111</v>
      </c>
      <c r="B2" s="131"/>
      <c r="C2" s="131"/>
      <c r="D2" s="131"/>
      <c r="E2" s="131"/>
      <c r="F2" s="131"/>
    </row>
    <row r="3" spans="1:18" x14ac:dyDescent="0.2">
      <c r="A3" s="55"/>
      <c r="B3" s="55"/>
      <c r="C3" s="56"/>
      <c r="D3" s="56"/>
      <c r="E3" s="56"/>
      <c r="F3" s="56"/>
    </row>
    <row r="4" spans="1:18" ht="21" customHeight="1" x14ac:dyDescent="0.2">
      <c r="A4" s="132" t="s">
        <v>10</v>
      </c>
      <c r="B4" s="133" t="s">
        <v>11</v>
      </c>
      <c r="C4" s="134" t="s">
        <v>116</v>
      </c>
      <c r="D4" s="134"/>
      <c r="E4" s="134"/>
      <c r="F4" s="135" t="s">
        <v>114</v>
      </c>
      <c r="N4" s="12"/>
      <c r="O4" s="12"/>
      <c r="P4" s="12"/>
      <c r="Q4" s="12"/>
      <c r="R4" s="12"/>
    </row>
    <row r="5" spans="1:18" ht="16.5" customHeight="1" x14ac:dyDescent="0.2">
      <c r="A5" s="132"/>
      <c r="B5" s="133"/>
      <c r="C5" s="134"/>
      <c r="D5" s="134"/>
      <c r="E5" s="134"/>
      <c r="F5" s="136"/>
      <c r="N5" s="12"/>
      <c r="O5" s="12"/>
      <c r="P5" s="12"/>
      <c r="Q5" s="12"/>
    </row>
    <row r="6" spans="1:18" ht="36" customHeight="1" x14ac:dyDescent="0.2">
      <c r="A6" s="132"/>
      <c r="B6" s="133"/>
      <c r="C6" s="65" t="s">
        <v>112</v>
      </c>
      <c r="D6" s="65" t="s">
        <v>94</v>
      </c>
      <c r="E6" s="65" t="s">
        <v>113</v>
      </c>
      <c r="F6" s="137"/>
      <c r="N6" s="12"/>
      <c r="O6" s="12"/>
      <c r="P6" s="12"/>
      <c r="Q6" s="12"/>
    </row>
    <row r="7" spans="1:18" s="2" customFormat="1" x14ac:dyDescent="0.2">
      <c r="A7" s="57" t="s">
        <v>12</v>
      </c>
      <c r="B7" s="69">
        <v>10000</v>
      </c>
      <c r="C7" s="122">
        <v>-0.52530000000000143</v>
      </c>
      <c r="D7" s="122">
        <v>4.4022368165841499</v>
      </c>
      <c r="E7" s="123">
        <v>13.15203236669818</v>
      </c>
      <c r="F7" s="22">
        <v>-0.52529990019300143</v>
      </c>
      <c r="H7" s="73"/>
      <c r="I7" s="73"/>
      <c r="J7" s="110"/>
      <c r="P7" s="22"/>
    </row>
    <row r="8" spans="1:18" s="2" customFormat="1" x14ac:dyDescent="0.2">
      <c r="A8" s="58" t="s">
        <v>13</v>
      </c>
      <c r="B8" s="70">
        <v>3669.3072000000002</v>
      </c>
      <c r="C8" s="124">
        <v>-0.21819999999999595</v>
      </c>
      <c r="D8" s="124">
        <v>4.2407369643595416</v>
      </c>
      <c r="E8" s="125">
        <v>13.076475250911244</v>
      </c>
      <c r="F8" s="22">
        <v>-8.006427001199852E-2</v>
      </c>
      <c r="H8" s="73"/>
      <c r="I8" s="73"/>
      <c r="J8" s="110"/>
      <c r="P8" s="22"/>
    </row>
    <row r="9" spans="1:18" x14ac:dyDescent="0.2">
      <c r="A9" s="59" t="s">
        <v>14</v>
      </c>
      <c r="B9" s="71">
        <v>176.47749999999999</v>
      </c>
      <c r="C9" s="126">
        <v>-0.10039999999999338</v>
      </c>
      <c r="D9" s="126">
        <v>1.6291343794042348</v>
      </c>
      <c r="E9" s="127">
        <v>10.054370389418736</v>
      </c>
      <c r="F9" s="12">
        <v>-1.7718340999998833E-3</v>
      </c>
      <c r="G9" s="2"/>
      <c r="H9" s="73"/>
      <c r="I9" s="73"/>
      <c r="J9" s="110"/>
      <c r="K9" s="2"/>
      <c r="L9" s="2"/>
      <c r="M9" s="2"/>
      <c r="N9" s="2"/>
      <c r="O9" s="2"/>
      <c r="P9" s="12"/>
    </row>
    <row r="10" spans="1:18" x14ac:dyDescent="0.2">
      <c r="A10" s="59" t="s">
        <v>73</v>
      </c>
      <c r="B10" s="71">
        <v>304.63670000000002</v>
      </c>
      <c r="C10" s="126">
        <v>-11.716300000000004</v>
      </c>
      <c r="D10" s="126">
        <v>14.995936970056604</v>
      </c>
      <c r="E10" s="127">
        <v>29.960068041556696</v>
      </c>
      <c r="F10" s="12">
        <v>-0.35692149682100016</v>
      </c>
      <c r="G10" s="2"/>
      <c r="H10" s="73"/>
      <c r="I10" s="73"/>
      <c r="J10" s="110"/>
      <c r="K10" s="2"/>
      <c r="L10" s="2"/>
      <c r="M10" s="2"/>
      <c r="N10" s="2"/>
      <c r="O10" s="2"/>
      <c r="P10" s="12"/>
    </row>
    <row r="11" spans="1:18" x14ac:dyDescent="0.2">
      <c r="A11" s="59" t="s">
        <v>74</v>
      </c>
      <c r="B11" s="71">
        <v>324.3569</v>
      </c>
      <c r="C11" s="126">
        <v>6.830600000000004</v>
      </c>
      <c r="D11" s="126">
        <v>21.669831249765281</v>
      </c>
      <c r="E11" s="127">
        <v>40.066422902829714</v>
      </c>
      <c r="F11" s="12">
        <v>0.22155522411400014</v>
      </c>
      <c r="G11" s="2"/>
      <c r="H11" s="73"/>
      <c r="I11" s="73"/>
      <c r="J11" s="110"/>
      <c r="K11" s="2"/>
      <c r="L11" s="2"/>
      <c r="M11" s="2"/>
      <c r="N11" s="2"/>
      <c r="O11" s="2"/>
      <c r="P11" s="12"/>
    </row>
    <row r="12" spans="1:18" ht="15.75" customHeight="1" x14ac:dyDescent="0.2">
      <c r="A12" s="59" t="s">
        <v>15</v>
      </c>
      <c r="B12" s="71">
        <v>737.82299999999998</v>
      </c>
      <c r="C12" s="126">
        <v>0.24379999999999313</v>
      </c>
      <c r="D12" s="126">
        <v>0.64577198714785311</v>
      </c>
      <c r="E12" s="127">
        <v>4.4578623000201532</v>
      </c>
      <c r="F12" s="12">
        <v>1.7988127177999493E-2</v>
      </c>
      <c r="G12" s="2"/>
      <c r="H12" s="73"/>
      <c r="I12" s="73"/>
      <c r="J12" s="110"/>
      <c r="K12" s="2"/>
      <c r="L12" s="2"/>
      <c r="M12" s="2"/>
      <c r="N12" s="2"/>
      <c r="O12" s="2"/>
      <c r="P12" s="12"/>
    </row>
    <row r="13" spans="1:18" x14ac:dyDescent="0.2">
      <c r="A13" s="59" t="s">
        <v>16</v>
      </c>
      <c r="B13" s="71">
        <v>460.6157</v>
      </c>
      <c r="C13" s="126">
        <v>-0.45589999999999975</v>
      </c>
      <c r="D13" s="126">
        <v>1.0266819446291748</v>
      </c>
      <c r="E13" s="127">
        <v>9.4211273060917335</v>
      </c>
      <c r="F13" s="12">
        <v>-2.0999478880999987E-2</v>
      </c>
      <c r="G13" s="2"/>
      <c r="H13" s="73"/>
      <c r="I13" s="73"/>
      <c r="J13" s="110"/>
      <c r="K13" s="2"/>
      <c r="L13" s="2"/>
      <c r="M13" s="2"/>
      <c r="N13" s="2"/>
      <c r="O13" s="2"/>
      <c r="P13" s="12"/>
    </row>
    <row r="14" spans="1:18" x14ac:dyDescent="0.2">
      <c r="A14" s="59" t="s">
        <v>17</v>
      </c>
      <c r="B14" s="71">
        <v>54.879100000000001</v>
      </c>
      <c r="C14" s="126">
        <v>-0.86499999999999488</v>
      </c>
      <c r="D14" s="126">
        <v>1.3935245285813664</v>
      </c>
      <c r="E14" s="127">
        <v>29.748701918032083</v>
      </c>
      <c r="F14" s="12">
        <v>-4.7470507999999726E-3</v>
      </c>
      <c r="G14" s="2"/>
      <c r="H14" s="73"/>
      <c r="I14" s="73"/>
      <c r="J14" s="110"/>
      <c r="K14" s="2"/>
      <c r="L14" s="2"/>
      <c r="M14" s="2"/>
      <c r="N14" s="2"/>
      <c r="O14" s="2"/>
      <c r="P14" s="12"/>
    </row>
    <row r="15" spans="1:18" x14ac:dyDescent="0.2">
      <c r="A15" s="59" t="s">
        <v>18</v>
      </c>
      <c r="B15" s="71">
        <v>58.063600000000001</v>
      </c>
      <c r="C15" s="126">
        <v>-4.0524000000000058</v>
      </c>
      <c r="D15" s="126">
        <v>-40.214165904500696</v>
      </c>
      <c r="E15" s="127">
        <v>-1.9801737602500395</v>
      </c>
      <c r="F15" s="12">
        <v>-2.3529693264000034E-2</v>
      </c>
      <c r="G15" s="2"/>
      <c r="H15" s="73"/>
      <c r="I15" s="73"/>
      <c r="J15" s="110"/>
      <c r="K15" s="2"/>
      <c r="L15" s="2"/>
      <c r="M15" s="2"/>
      <c r="N15" s="2"/>
      <c r="O15" s="2"/>
      <c r="P15" s="12"/>
    </row>
    <row r="16" spans="1:18" x14ac:dyDescent="0.2">
      <c r="A16" s="59" t="s">
        <v>19</v>
      </c>
      <c r="B16" s="71">
        <v>72.228300000000004</v>
      </c>
      <c r="C16" s="126">
        <v>-1.061000000000007</v>
      </c>
      <c r="D16" s="126">
        <v>-12.42577289919474</v>
      </c>
      <c r="E16" s="127">
        <v>-15.903715018167532</v>
      </c>
      <c r="F16" s="12">
        <v>-7.6634014100000506E-3</v>
      </c>
      <c r="G16" s="2"/>
      <c r="H16" s="73"/>
      <c r="I16" s="73"/>
      <c r="J16" s="110"/>
      <c r="K16" s="2"/>
      <c r="L16" s="2"/>
      <c r="M16" s="2"/>
      <c r="N16" s="2"/>
      <c r="O16" s="2"/>
      <c r="P16" s="12"/>
    </row>
    <row r="17" spans="1:16" s="2" customFormat="1" x14ac:dyDescent="0.2">
      <c r="A17" s="58" t="s">
        <v>20</v>
      </c>
      <c r="B17" s="70">
        <v>3931.9218000000001</v>
      </c>
      <c r="C17" s="124">
        <v>0.17730000000000246</v>
      </c>
      <c r="D17" s="124">
        <v>1.4769846354346043</v>
      </c>
      <c r="E17" s="125">
        <v>5.9314478482464779</v>
      </c>
      <c r="F17" s="22">
        <v>6.9712948692000967E-2</v>
      </c>
      <c r="H17" s="73"/>
      <c r="I17" s="73"/>
      <c r="J17" s="110"/>
      <c r="P17" s="22"/>
    </row>
    <row r="18" spans="1:16" x14ac:dyDescent="0.2">
      <c r="A18" s="59" t="s">
        <v>21</v>
      </c>
      <c r="B18" s="71">
        <v>468.50240000000002</v>
      </c>
      <c r="C18" s="126">
        <v>0.33089999999999975</v>
      </c>
      <c r="D18" s="126">
        <v>1.9413705394309488</v>
      </c>
      <c r="E18" s="127">
        <v>8.5855365283245106</v>
      </c>
      <c r="F18" s="12">
        <v>1.5502737797999988E-2</v>
      </c>
      <c r="G18" s="2"/>
      <c r="H18" s="73"/>
      <c r="I18" s="73"/>
      <c r="J18" s="110"/>
      <c r="K18" s="2"/>
      <c r="L18" s="2"/>
      <c r="M18" s="2"/>
      <c r="N18" s="2"/>
      <c r="O18" s="2"/>
      <c r="P18" s="12"/>
    </row>
    <row r="19" spans="1:16" x14ac:dyDescent="0.2">
      <c r="A19" s="59" t="s">
        <v>22</v>
      </c>
      <c r="B19" s="71">
        <v>225.0446</v>
      </c>
      <c r="C19" s="126">
        <v>0.359800000000007</v>
      </c>
      <c r="D19" s="126">
        <v>2.3575217833255238</v>
      </c>
      <c r="E19" s="127">
        <v>9.8594045963973542</v>
      </c>
      <c r="F19" s="12">
        <v>8.0971191000001573E-3</v>
      </c>
      <c r="G19" s="2"/>
      <c r="H19" s="73"/>
      <c r="I19" s="73"/>
      <c r="J19" s="110"/>
      <c r="K19" s="2"/>
      <c r="L19" s="2"/>
      <c r="M19" s="2"/>
      <c r="N19" s="2"/>
      <c r="O19" s="2"/>
      <c r="P19" s="12"/>
    </row>
    <row r="20" spans="1:16" x14ac:dyDescent="0.2">
      <c r="A20" s="59" t="s">
        <v>23</v>
      </c>
      <c r="B20" s="71">
        <v>386.54129999999998</v>
      </c>
      <c r="C20" s="126">
        <v>0.28170000000000073</v>
      </c>
      <c r="D20" s="126">
        <v>1.7163781980962796</v>
      </c>
      <c r="E20" s="127">
        <v>4.412934280032033</v>
      </c>
      <c r="F20" s="12">
        <v>1.0888865604000028E-2</v>
      </c>
      <c r="G20" s="2"/>
      <c r="H20" s="73"/>
      <c r="I20" s="73"/>
      <c r="J20" s="110"/>
      <c r="K20" s="2"/>
      <c r="L20" s="2"/>
      <c r="M20" s="2"/>
      <c r="N20" s="2"/>
      <c r="O20" s="2"/>
      <c r="P20" s="12"/>
    </row>
    <row r="21" spans="1:16" x14ac:dyDescent="0.2">
      <c r="A21" s="59" t="s">
        <v>75</v>
      </c>
      <c r="B21" s="71">
        <v>591.50660000000005</v>
      </c>
      <c r="C21" s="126">
        <v>-0.49630000000000507</v>
      </c>
      <c r="D21" s="126">
        <v>-2.9886697390759593</v>
      </c>
      <c r="E21" s="127">
        <v>-12.035515294901586</v>
      </c>
      <c r="F21" s="12">
        <v>-2.93564675950003E-2</v>
      </c>
      <c r="G21" s="2"/>
      <c r="H21" s="73"/>
      <c r="I21" s="73"/>
      <c r="J21" s="110"/>
      <c r="K21" s="2"/>
      <c r="L21" s="2"/>
      <c r="M21" s="2"/>
      <c r="N21" s="2"/>
      <c r="O21" s="2"/>
      <c r="P21" s="12"/>
    </row>
    <row r="22" spans="1:16" x14ac:dyDescent="0.2">
      <c r="A22" s="59" t="s">
        <v>24</v>
      </c>
      <c r="B22" s="71">
        <v>102.5397</v>
      </c>
      <c r="C22" s="126">
        <v>0.29840000000000089</v>
      </c>
      <c r="D22" s="126">
        <v>2.2345136313645639</v>
      </c>
      <c r="E22" s="127">
        <v>8.906882720131577</v>
      </c>
      <c r="F22" s="12">
        <v>3.059784648000009E-3</v>
      </c>
      <c r="G22" s="2"/>
      <c r="H22" s="73"/>
      <c r="I22" s="73"/>
      <c r="J22" s="110"/>
      <c r="K22" s="2"/>
      <c r="L22" s="2"/>
      <c r="M22" s="2"/>
      <c r="N22" s="2"/>
      <c r="O22" s="2"/>
      <c r="P22" s="12"/>
    </row>
    <row r="23" spans="1:16" s="2" customFormat="1" x14ac:dyDescent="0.2">
      <c r="A23" s="58" t="s">
        <v>25</v>
      </c>
      <c r="B23" s="70">
        <v>2398.7710000000002</v>
      </c>
      <c r="C23" s="124">
        <v>-2.1467999999999989</v>
      </c>
      <c r="D23" s="124">
        <v>9.3924124176609922</v>
      </c>
      <c r="E23" s="125">
        <v>25.01716502315027</v>
      </c>
      <c r="F23" s="22">
        <v>-0.5149681797479998</v>
      </c>
      <c r="H23" s="73"/>
      <c r="I23" s="73"/>
      <c r="J23" s="110"/>
      <c r="P23" s="22"/>
    </row>
    <row r="24" spans="1:16" x14ac:dyDescent="0.2">
      <c r="A24" s="59" t="s">
        <v>26</v>
      </c>
      <c r="B24" s="71">
        <v>821.80809999999997</v>
      </c>
      <c r="C24" s="126">
        <v>-7.3970000000000056</v>
      </c>
      <c r="D24" s="126">
        <v>20.340272982042265</v>
      </c>
      <c r="E24" s="127">
        <v>51.192996214526005</v>
      </c>
      <c r="F24" s="12">
        <v>-0.60789145157000046</v>
      </c>
      <c r="G24" s="2"/>
      <c r="H24" s="73"/>
      <c r="I24" s="73"/>
      <c r="J24" s="110"/>
      <c r="K24" s="2"/>
      <c r="L24" s="2"/>
      <c r="M24" s="2"/>
      <c r="N24" s="2"/>
      <c r="O24" s="2"/>
      <c r="P24" s="12"/>
    </row>
    <row r="25" spans="1:16" x14ac:dyDescent="0.2">
      <c r="A25" s="60" t="s">
        <v>27</v>
      </c>
      <c r="B25" s="71">
        <v>85.250699999999995</v>
      </c>
      <c r="C25" s="126">
        <v>0</v>
      </c>
      <c r="D25" s="126">
        <v>15.011975908296819</v>
      </c>
      <c r="E25" s="127">
        <v>15.073811960410964</v>
      </c>
      <c r="F25" s="12">
        <v>0</v>
      </c>
      <c r="G25" s="2"/>
      <c r="H25" s="73"/>
      <c r="I25" s="73"/>
      <c r="J25" s="110"/>
      <c r="K25" s="2"/>
      <c r="L25" s="2"/>
      <c r="M25" s="2"/>
      <c r="N25" s="2"/>
      <c r="O25" s="2"/>
      <c r="P25" s="12"/>
    </row>
    <row r="26" spans="1:16" x14ac:dyDescent="0.2">
      <c r="A26" s="60" t="s">
        <v>28</v>
      </c>
      <c r="B26" s="71">
        <v>290.28489999999999</v>
      </c>
      <c r="C26" s="126">
        <v>0</v>
      </c>
      <c r="D26" s="126">
        <v>-28.864175940124923</v>
      </c>
      <c r="E26" s="127">
        <v>25.298559446478791</v>
      </c>
      <c r="F26" s="12">
        <v>0</v>
      </c>
      <c r="G26" s="2"/>
      <c r="H26" s="73"/>
      <c r="I26" s="73"/>
      <c r="J26" s="110"/>
      <c r="K26" s="2"/>
      <c r="L26" s="2"/>
      <c r="M26" s="2"/>
      <c r="N26" s="2"/>
      <c r="O26" s="2"/>
      <c r="P26" s="12"/>
    </row>
    <row r="27" spans="1:16" x14ac:dyDescent="0.2">
      <c r="A27" s="60" t="s">
        <v>29</v>
      </c>
      <c r="B27" s="71">
        <v>201.05430000000001</v>
      </c>
      <c r="C27" s="126">
        <v>-29.347499999999997</v>
      </c>
      <c r="D27" s="126">
        <v>38.51298489748612</v>
      </c>
      <c r="E27" s="127">
        <v>11.063384751902845</v>
      </c>
      <c r="F27" s="12">
        <v>-0.5900438134499999</v>
      </c>
      <c r="G27" s="2"/>
      <c r="H27" s="73"/>
      <c r="I27" s="73"/>
      <c r="J27" s="110"/>
      <c r="K27" s="2"/>
      <c r="L27" s="2"/>
      <c r="M27" s="2"/>
      <c r="N27" s="2"/>
      <c r="O27" s="2"/>
      <c r="P27" s="12"/>
    </row>
    <row r="28" spans="1:16" x14ac:dyDescent="0.2">
      <c r="A28" s="60" t="s">
        <v>30</v>
      </c>
      <c r="B28" s="71">
        <v>98.770399999999995</v>
      </c>
      <c r="C28" s="126">
        <v>-0.57859999999999445</v>
      </c>
      <c r="D28" s="126">
        <v>142.08785972395725</v>
      </c>
      <c r="E28" s="127">
        <v>67.362351516683731</v>
      </c>
      <c r="F28" s="12">
        <v>-5.7148553439999453E-3</v>
      </c>
      <c r="G28" s="2"/>
      <c r="H28" s="73"/>
      <c r="I28" s="73"/>
      <c r="J28" s="110"/>
      <c r="K28" s="2"/>
      <c r="L28" s="2"/>
      <c r="M28" s="2"/>
      <c r="N28" s="2"/>
      <c r="O28" s="2"/>
    </row>
    <row r="29" spans="1:16" x14ac:dyDescent="0.2">
      <c r="A29" s="59" t="s">
        <v>31</v>
      </c>
      <c r="B29" s="71">
        <v>181.9616</v>
      </c>
      <c r="C29" s="126">
        <v>-2.6899999999997704E-2</v>
      </c>
      <c r="D29" s="126">
        <v>13.41808116834774</v>
      </c>
      <c r="E29" s="127">
        <v>43.734408451222663</v>
      </c>
      <c r="F29" s="12">
        <v>-4.8947751099995827E-4</v>
      </c>
      <c r="G29" s="2"/>
      <c r="H29" s="73"/>
      <c r="I29" s="73"/>
      <c r="J29" s="110"/>
      <c r="K29" s="2"/>
      <c r="L29" s="2"/>
      <c r="M29" s="2"/>
      <c r="N29" s="2"/>
      <c r="O29" s="2"/>
    </row>
    <row r="30" spans="1:16" x14ac:dyDescent="0.2">
      <c r="A30" s="61" t="s">
        <v>32</v>
      </c>
      <c r="B30" s="72">
        <v>276.26249999999999</v>
      </c>
      <c r="C30" s="128">
        <v>1.6980999999999966</v>
      </c>
      <c r="D30" s="128">
        <v>3.8492248535648628</v>
      </c>
      <c r="E30" s="129">
        <v>10.655708389612144</v>
      </c>
      <c r="F30" s="130">
        <v>4.6912118143999905E-2</v>
      </c>
      <c r="G30" s="2"/>
      <c r="H30" s="73"/>
      <c r="I30" s="73"/>
      <c r="J30" s="110"/>
      <c r="K30" s="2"/>
      <c r="L30" s="2"/>
      <c r="M30" s="2"/>
      <c r="N30" s="2"/>
      <c r="O30" s="2"/>
    </row>
    <row r="31" spans="1:16" x14ac:dyDescent="0.2">
      <c r="A31" s="62"/>
      <c r="B31" s="11"/>
    </row>
    <row r="32" spans="1:16" ht="13.5" x14ac:dyDescent="0.2">
      <c r="A32" s="3"/>
    </row>
    <row r="33" spans="1:1" ht="13.5" x14ac:dyDescent="0.2">
      <c r="A33" s="3"/>
    </row>
    <row r="34" spans="1:1" ht="13.5" x14ac:dyDescent="0.2">
      <c r="A34" s="3"/>
    </row>
  </sheetData>
  <mergeCells count="5">
    <mergeCell ref="A2:F2"/>
    <mergeCell ref="A4:A6"/>
    <mergeCell ref="B4:B6"/>
    <mergeCell ref="C4:E5"/>
    <mergeCell ref="F4:F6"/>
  </mergeCells>
  <pageMargins left="0" right="0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21"/>
  <sheetViews>
    <sheetView workbookViewId="0">
      <selection activeCell="A2" sqref="A2:G2"/>
    </sheetView>
  </sheetViews>
  <sheetFormatPr defaultRowHeight="12" x14ac:dyDescent="0.2"/>
  <cols>
    <col min="1" max="1" width="8.5703125" style="1" customWidth="1"/>
    <col min="2" max="2" width="38.5703125" style="1" customWidth="1"/>
    <col min="3" max="3" width="12" style="1" customWidth="1"/>
    <col min="4" max="6" width="10" style="1" customWidth="1"/>
    <col min="7" max="7" width="17.5703125" style="1" customWidth="1"/>
    <col min="8" max="8" width="10.42578125" style="12" customWidth="1"/>
    <col min="9" max="9" width="11.42578125" style="1" customWidth="1"/>
    <col min="10" max="11" width="10.7109375" style="1" customWidth="1"/>
    <col min="12" max="16384" width="9.140625" style="1"/>
  </cols>
  <sheetData>
    <row r="2" spans="1:11" ht="30" customHeight="1" x14ac:dyDescent="0.2">
      <c r="A2" s="138" t="s">
        <v>115</v>
      </c>
      <c r="B2" s="138"/>
      <c r="C2" s="138"/>
      <c r="D2" s="138"/>
      <c r="E2" s="138"/>
      <c r="F2" s="138"/>
      <c r="G2" s="138"/>
      <c r="H2" s="22"/>
      <c r="I2" s="2"/>
    </row>
    <row r="4" spans="1:11" ht="11.25" customHeight="1" x14ac:dyDescent="0.2">
      <c r="A4" s="140" t="s">
        <v>33</v>
      </c>
      <c r="B4" s="139" t="s">
        <v>34</v>
      </c>
      <c r="C4" s="133" t="s">
        <v>11</v>
      </c>
      <c r="D4" s="135" t="s">
        <v>116</v>
      </c>
      <c r="E4" s="143"/>
      <c r="F4" s="144"/>
      <c r="G4" s="135" t="s">
        <v>114</v>
      </c>
    </row>
    <row r="5" spans="1:11" ht="27" customHeight="1" x14ac:dyDescent="0.2">
      <c r="A5" s="141"/>
      <c r="B5" s="139"/>
      <c r="C5" s="133"/>
      <c r="D5" s="137"/>
      <c r="E5" s="145"/>
      <c r="F5" s="146"/>
      <c r="G5" s="136"/>
    </row>
    <row r="6" spans="1:11" ht="27.75" customHeight="1" x14ac:dyDescent="0.2">
      <c r="A6" s="142"/>
      <c r="B6" s="139"/>
      <c r="C6" s="133"/>
      <c r="D6" s="65" t="s">
        <v>112</v>
      </c>
      <c r="E6" s="65" t="s">
        <v>94</v>
      </c>
      <c r="F6" s="65" t="s">
        <v>117</v>
      </c>
      <c r="G6" s="137"/>
    </row>
    <row r="7" spans="1:11" x14ac:dyDescent="0.2">
      <c r="A7" s="14"/>
      <c r="B7" s="19" t="s">
        <v>53</v>
      </c>
      <c r="C7" s="15">
        <v>10000</v>
      </c>
      <c r="D7" s="84">
        <v>99.474661358624658</v>
      </c>
      <c r="E7" s="84">
        <v>104.40236178605838</v>
      </c>
      <c r="F7" s="84">
        <v>113.15205580422145</v>
      </c>
      <c r="G7" s="85">
        <v>-0.52533854156099991</v>
      </c>
      <c r="I7" s="109"/>
      <c r="J7" s="109"/>
      <c r="K7" s="109"/>
    </row>
    <row r="8" spans="1:11" x14ac:dyDescent="0.2">
      <c r="A8" s="8" t="s">
        <v>35</v>
      </c>
      <c r="B8" s="20" t="s">
        <v>36</v>
      </c>
      <c r="C8" s="16">
        <v>3504.0659000000001</v>
      </c>
      <c r="D8" s="86">
        <v>99.731913193534766</v>
      </c>
      <c r="E8" s="86">
        <v>104.10239645192959</v>
      </c>
      <c r="F8" s="86">
        <v>113.04901995482976</v>
      </c>
      <c r="G8" s="87">
        <v>-9.3939372954000497E-2</v>
      </c>
      <c r="I8" s="109"/>
      <c r="J8" s="109"/>
      <c r="K8" s="109"/>
    </row>
    <row r="9" spans="1:11" x14ac:dyDescent="0.2">
      <c r="A9" s="8" t="s">
        <v>37</v>
      </c>
      <c r="B9" s="20" t="s">
        <v>80</v>
      </c>
      <c r="C9" s="16">
        <v>354.82100000000003</v>
      </c>
      <c r="D9" s="86">
        <v>99.451630992565555</v>
      </c>
      <c r="E9" s="86">
        <v>112.315188612643</v>
      </c>
      <c r="F9" s="86">
        <v>117.03249842540336</v>
      </c>
      <c r="G9" s="87">
        <v>-1.9457278474999649E-2</v>
      </c>
      <c r="I9" s="109"/>
      <c r="J9" s="109"/>
      <c r="K9" s="109"/>
    </row>
    <row r="10" spans="1:11" x14ac:dyDescent="0.2">
      <c r="A10" s="8" t="s">
        <v>38</v>
      </c>
      <c r="B10" s="20" t="s">
        <v>39</v>
      </c>
      <c r="C10" s="16">
        <v>886.74860000000001</v>
      </c>
      <c r="D10" s="86">
        <v>100.35005304259394</v>
      </c>
      <c r="E10" s="86">
        <v>102.13701425207381</v>
      </c>
      <c r="F10" s="86">
        <v>109.11573347862416</v>
      </c>
      <c r="G10" s="87">
        <v>3.1040894043000533E-2</v>
      </c>
      <c r="I10" s="109"/>
      <c r="J10" s="109"/>
      <c r="K10" s="109"/>
    </row>
    <row r="11" spans="1:11" ht="24" x14ac:dyDescent="0.2">
      <c r="A11" s="8" t="s">
        <v>40</v>
      </c>
      <c r="B11" s="20" t="s">
        <v>81</v>
      </c>
      <c r="C11" s="16">
        <v>1189.6237000000001</v>
      </c>
      <c r="D11" s="86">
        <v>94.531190268105831</v>
      </c>
      <c r="E11" s="86">
        <v>115.51852306419714</v>
      </c>
      <c r="F11" s="86">
        <v>139.3863313734189</v>
      </c>
      <c r="G11" s="87">
        <v>-0.65058245740900023</v>
      </c>
      <c r="I11" s="109"/>
      <c r="J11" s="109"/>
      <c r="K11" s="109"/>
    </row>
    <row r="12" spans="1:11" ht="24" x14ac:dyDescent="0.2">
      <c r="A12" s="8" t="s">
        <v>41</v>
      </c>
      <c r="B12" s="20" t="s">
        <v>82</v>
      </c>
      <c r="C12" s="16">
        <v>863.77290000000005</v>
      </c>
      <c r="D12" s="86">
        <v>100.62679833875282</v>
      </c>
      <c r="E12" s="86">
        <v>103.38107217262504</v>
      </c>
      <c r="F12" s="86">
        <v>111.37355504234917</v>
      </c>
      <c r="G12" s="87">
        <v>5.4141129342003817E-2</v>
      </c>
      <c r="I12" s="109"/>
      <c r="J12" s="109"/>
      <c r="K12" s="109"/>
    </row>
    <row r="13" spans="1:11" x14ac:dyDescent="0.2">
      <c r="A13" s="8" t="s">
        <v>42</v>
      </c>
      <c r="B13" s="20" t="s">
        <v>43</v>
      </c>
      <c r="C13" s="16">
        <v>727.66750000000002</v>
      </c>
      <c r="D13" s="86">
        <v>100.17135607648494</v>
      </c>
      <c r="E13" s="86">
        <v>101.2453325845009</v>
      </c>
      <c r="F13" s="86">
        <v>103.65176632975636</v>
      </c>
      <c r="G13" s="87">
        <v>1.2469023064999774E-2</v>
      </c>
      <c r="I13" s="109"/>
      <c r="J13" s="109"/>
      <c r="K13" s="109"/>
    </row>
    <row r="14" spans="1:11" x14ac:dyDescent="0.2">
      <c r="A14" s="8" t="s">
        <v>44</v>
      </c>
      <c r="B14" s="20" t="s">
        <v>45</v>
      </c>
      <c r="C14" s="16">
        <v>995.93589999999995</v>
      </c>
      <c r="D14" s="86">
        <v>100.28948275122789</v>
      </c>
      <c r="E14" s="86">
        <v>96.990965816797868</v>
      </c>
      <c r="F14" s="86">
        <v>99.84422898671653</v>
      </c>
      <c r="G14" s="87">
        <v>2.8830640912000403E-2</v>
      </c>
      <c r="I14" s="109"/>
      <c r="J14" s="109"/>
      <c r="K14" s="109"/>
    </row>
    <row r="15" spans="1:11" ht="13.5" x14ac:dyDescent="0.2">
      <c r="A15" s="8" t="s">
        <v>46</v>
      </c>
      <c r="B15" s="17" t="s">
        <v>65</v>
      </c>
      <c r="C15" s="16">
        <v>452.15800000000002</v>
      </c>
      <c r="D15" s="86">
        <v>100.02579080031759</v>
      </c>
      <c r="E15" s="86">
        <v>99.875884265705821</v>
      </c>
      <c r="F15" s="86">
        <v>101.72042402031313</v>
      </c>
      <c r="G15" s="87">
        <v>1.1661516690002747E-3</v>
      </c>
      <c r="I15" s="109"/>
      <c r="J15" s="109"/>
      <c r="K15" s="109"/>
    </row>
    <row r="16" spans="1:11" x14ac:dyDescent="0.2">
      <c r="A16" s="8" t="s">
        <v>47</v>
      </c>
      <c r="B16" s="20" t="s">
        <v>48</v>
      </c>
      <c r="C16" s="16">
        <v>274.24079999999998</v>
      </c>
      <c r="D16" s="86">
        <v>101.51985873524696</v>
      </c>
      <c r="E16" s="86">
        <v>98.998945620129476</v>
      </c>
      <c r="F16" s="86">
        <v>107.10057698695596</v>
      </c>
      <c r="G16" s="87">
        <v>4.1680621153999883E-2</v>
      </c>
      <c r="I16" s="109"/>
      <c r="J16" s="109"/>
      <c r="K16" s="109"/>
    </row>
    <row r="17" spans="1:11" x14ac:dyDescent="0.2">
      <c r="A17" s="8">
        <v>10</v>
      </c>
      <c r="B17" s="20" t="s">
        <v>49</v>
      </c>
      <c r="C17" s="16">
        <v>115.83240000000001</v>
      </c>
      <c r="D17" s="86">
        <v>100</v>
      </c>
      <c r="E17" s="86">
        <v>106.30510790497256</v>
      </c>
      <c r="F17" s="86">
        <v>121.59607382906222</v>
      </c>
      <c r="G17" s="87">
        <v>0</v>
      </c>
      <c r="I17" s="109"/>
      <c r="J17" s="109"/>
      <c r="K17" s="109"/>
    </row>
    <row r="18" spans="1:11" x14ac:dyDescent="0.2">
      <c r="A18" s="8">
        <v>11</v>
      </c>
      <c r="B18" s="20" t="s">
        <v>50</v>
      </c>
      <c r="C18" s="16">
        <v>277.84620000000001</v>
      </c>
      <c r="D18" s="86">
        <v>101.69532047783989</v>
      </c>
      <c r="E18" s="86">
        <v>103.85253655610198</v>
      </c>
      <c r="F18" s="86">
        <v>110.73310308211479</v>
      </c>
      <c r="G18" s="87">
        <v>4.7103835254999643E-2</v>
      </c>
      <c r="I18" s="109"/>
      <c r="J18" s="109"/>
      <c r="K18" s="109"/>
    </row>
    <row r="19" spans="1:11" x14ac:dyDescent="0.2">
      <c r="A19" s="9">
        <v>12</v>
      </c>
      <c r="B19" s="21" t="s">
        <v>51</v>
      </c>
      <c r="C19" s="23">
        <v>357.28710000000001</v>
      </c>
      <c r="D19" s="88">
        <v>100.62158108939369</v>
      </c>
      <c r="E19" s="88">
        <v>106.6674531126547</v>
      </c>
      <c r="F19" s="88">
        <v>115.68778905375768</v>
      </c>
      <c r="G19" s="89">
        <v>2.2208271836998413E-2</v>
      </c>
      <c r="I19" s="109"/>
      <c r="J19" s="109"/>
      <c r="K19" s="109"/>
    </row>
    <row r="20" spans="1:11" ht="18" customHeight="1" x14ac:dyDescent="0.2"/>
    <row r="21" spans="1:11" ht="13.5" x14ac:dyDescent="0.2">
      <c r="A21" s="3" t="s">
        <v>66</v>
      </c>
    </row>
  </sheetData>
  <mergeCells count="6">
    <mergeCell ref="A2:G2"/>
    <mergeCell ref="G4:G6"/>
    <mergeCell ref="B4:B6"/>
    <mergeCell ref="A4:A6"/>
    <mergeCell ref="C4:C6"/>
    <mergeCell ref="D4:F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18"/>
  <sheetViews>
    <sheetView workbookViewId="0">
      <selection activeCell="A2" sqref="A2:D2"/>
    </sheetView>
  </sheetViews>
  <sheetFormatPr defaultRowHeight="12" x14ac:dyDescent="0.2"/>
  <cols>
    <col min="1" max="1" width="59.140625" style="1" customWidth="1"/>
    <col min="2" max="3" width="10.28515625" style="1" customWidth="1"/>
    <col min="4" max="4" width="8.85546875" style="1" customWidth="1"/>
    <col min="5" max="5" width="12.42578125" style="1" bestFit="1" customWidth="1"/>
    <col min="6" max="16384" width="9.140625" style="1"/>
  </cols>
  <sheetData>
    <row r="2" spans="1:8" x14ac:dyDescent="0.2">
      <c r="A2" s="147" t="s">
        <v>118</v>
      </c>
      <c r="B2" s="147"/>
      <c r="C2" s="147"/>
      <c r="D2" s="147"/>
    </row>
    <row r="3" spans="1:8" x14ac:dyDescent="0.2">
      <c r="A3" s="4"/>
    </row>
    <row r="4" spans="1:8" ht="15" customHeight="1" x14ac:dyDescent="0.2">
      <c r="A4" s="133" t="s">
        <v>52</v>
      </c>
      <c r="B4" s="135" t="s">
        <v>116</v>
      </c>
      <c r="C4" s="143"/>
      <c r="D4" s="144"/>
    </row>
    <row r="5" spans="1:8" x14ac:dyDescent="0.2">
      <c r="A5" s="133"/>
      <c r="B5" s="137"/>
      <c r="C5" s="145"/>
      <c r="D5" s="146"/>
    </row>
    <row r="6" spans="1:8" ht="24" x14ac:dyDescent="0.2">
      <c r="A6" s="148"/>
      <c r="B6" s="65" t="s">
        <v>112</v>
      </c>
      <c r="C6" s="65" t="s">
        <v>94</v>
      </c>
      <c r="D6" s="65" t="s">
        <v>119</v>
      </c>
    </row>
    <row r="7" spans="1:8" s="2" customFormat="1" x14ac:dyDescent="0.2">
      <c r="A7" s="24" t="s">
        <v>53</v>
      </c>
      <c r="B7" s="90">
        <v>99.474661358624658</v>
      </c>
      <c r="C7" s="91">
        <v>104.40236178605838</v>
      </c>
      <c r="D7" s="91">
        <v>113.15205580422145</v>
      </c>
      <c r="F7" s="22"/>
      <c r="G7" s="22"/>
      <c r="H7" s="22"/>
    </row>
    <row r="8" spans="1:8" ht="24" x14ac:dyDescent="0.2">
      <c r="A8" s="6" t="s">
        <v>83</v>
      </c>
      <c r="B8" s="92">
        <v>100.42961490783136</v>
      </c>
      <c r="C8" s="93">
        <v>102.05729351665525</v>
      </c>
      <c r="D8" s="93">
        <v>109.58569209228541</v>
      </c>
      <c r="E8" s="12"/>
      <c r="F8" s="22"/>
      <c r="G8" s="22"/>
      <c r="H8" s="12"/>
    </row>
    <row r="9" spans="1:8" x14ac:dyDescent="0.2">
      <c r="A9" s="6" t="s">
        <v>84</v>
      </c>
      <c r="B9" s="92">
        <v>99.296669110179963</v>
      </c>
      <c r="C9" s="93">
        <v>104.48297863295851</v>
      </c>
      <c r="D9" s="93">
        <v>113.17094999193499</v>
      </c>
      <c r="E9" s="12"/>
      <c r="F9" s="22"/>
      <c r="G9" s="22"/>
      <c r="H9" s="12"/>
    </row>
    <row r="10" spans="1:8" x14ac:dyDescent="0.2">
      <c r="A10" s="6" t="s">
        <v>85</v>
      </c>
      <c r="B10" s="92">
        <v>100.08148661542073</v>
      </c>
      <c r="C10" s="93">
        <v>102.64586212940969</v>
      </c>
      <c r="D10" s="93">
        <v>109.45780930218703</v>
      </c>
      <c r="E10" s="12"/>
      <c r="F10" s="22"/>
      <c r="G10" s="22"/>
      <c r="H10" s="12"/>
    </row>
    <row r="11" spans="1:8" x14ac:dyDescent="0.2">
      <c r="A11" s="6" t="s">
        <v>86</v>
      </c>
      <c r="B11" s="92">
        <v>99.472836724969952</v>
      </c>
      <c r="C11" s="93">
        <v>104.8765812875796</v>
      </c>
      <c r="D11" s="93">
        <v>114.8839312580191</v>
      </c>
      <c r="E11" s="12"/>
      <c r="F11" s="22"/>
      <c r="G11" s="22"/>
      <c r="H11" s="12"/>
    </row>
    <row r="12" spans="1:8" x14ac:dyDescent="0.2">
      <c r="A12" s="6" t="s">
        <v>54</v>
      </c>
      <c r="B12" s="92">
        <v>99.781753024426948</v>
      </c>
      <c r="C12" s="93">
        <v>104.24069305217043</v>
      </c>
      <c r="D12" s="93">
        <v>113.07634538977508</v>
      </c>
      <c r="E12" s="12"/>
      <c r="F12" s="22"/>
      <c r="G12" s="22"/>
      <c r="H12" s="12"/>
    </row>
    <row r="13" spans="1:8" x14ac:dyDescent="0.2">
      <c r="A13" s="6" t="s">
        <v>55</v>
      </c>
      <c r="B13" s="92">
        <v>96.284591961547676</v>
      </c>
      <c r="C13" s="93">
        <v>113.450711686251</v>
      </c>
      <c r="D13" s="93">
        <v>133.10595663753611</v>
      </c>
      <c r="E13" s="12"/>
      <c r="F13" s="22"/>
      <c r="G13" s="22"/>
      <c r="H13" s="12"/>
    </row>
    <row r="14" spans="1:8" x14ac:dyDescent="0.2">
      <c r="A14" s="6" t="s">
        <v>56</v>
      </c>
      <c r="B14" s="92">
        <v>99.503682955375695</v>
      </c>
      <c r="C14" s="93">
        <v>97.011225303973603</v>
      </c>
      <c r="D14" s="93">
        <v>87.964267545816057</v>
      </c>
      <c r="E14" s="12"/>
      <c r="F14" s="22"/>
      <c r="G14" s="22"/>
      <c r="H14" s="12"/>
    </row>
    <row r="15" spans="1:8" ht="24" x14ac:dyDescent="0.2">
      <c r="A15" s="7" t="s">
        <v>87</v>
      </c>
      <c r="B15" s="94">
        <v>98.805254860453118</v>
      </c>
      <c r="C15" s="95">
        <v>106.05591700155354</v>
      </c>
      <c r="D15" s="95">
        <v>115.6764130675265</v>
      </c>
      <c r="E15" s="12"/>
      <c r="F15" s="22"/>
      <c r="G15" s="22"/>
      <c r="H15" s="12"/>
    </row>
    <row r="17" spans="2:5" x14ac:dyDescent="0.2">
      <c r="B17" s="12"/>
      <c r="C17" s="12"/>
      <c r="D17" s="12"/>
      <c r="E17" s="12"/>
    </row>
    <row r="18" spans="2:5" x14ac:dyDescent="0.2">
      <c r="B18" s="12"/>
      <c r="C18" s="12"/>
      <c r="D18" s="12"/>
    </row>
  </sheetData>
  <mergeCells count="3">
    <mergeCell ref="A2:D2"/>
    <mergeCell ref="A4:A6"/>
    <mergeCell ref="B4:D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11"/>
  <sheetViews>
    <sheetView workbookViewId="0">
      <selection activeCell="A2" sqref="A2:K2"/>
    </sheetView>
  </sheetViews>
  <sheetFormatPr defaultRowHeight="12" x14ac:dyDescent="0.2"/>
  <cols>
    <col min="1" max="1" width="10.28515625" style="1" customWidth="1"/>
    <col min="2" max="16384" width="9.140625" style="1"/>
  </cols>
  <sheetData>
    <row r="2" spans="1:11" x14ac:dyDescent="0.2">
      <c r="A2" s="147" t="s">
        <v>120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5.75" customHeight="1" x14ac:dyDescent="0.2">
      <c r="A4" s="149" t="s">
        <v>57</v>
      </c>
      <c r="B4" s="150" t="s">
        <v>58</v>
      </c>
      <c r="C4" s="150"/>
      <c r="D4" s="150"/>
      <c r="E4" s="150"/>
      <c r="F4" s="150"/>
      <c r="G4" s="150" t="s">
        <v>59</v>
      </c>
      <c r="H4" s="150"/>
      <c r="I4" s="150"/>
      <c r="J4" s="150"/>
      <c r="K4" s="150"/>
    </row>
    <row r="5" spans="1:11" ht="15.75" customHeight="1" x14ac:dyDescent="0.2">
      <c r="A5" s="149"/>
      <c r="B5" s="32" t="s">
        <v>53</v>
      </c>
      <c r="C5" s="32" t="s">
        <v>60</v>
      </c>
      <c r="D5" s="32" t="s">
        <v>61</v>
      </c>
      <c r="E5" s="32" t="s">
        <v>62</v>
      </c>
      <c r="F5" s="32" t="s">
        <v>63</v>
      </c>
      <c r="G5" s="32" t="s">
        <v>53</v>
      </c>
      <c r="H5" s="32" t="s">
        <v>60</v>
      </c>
      <c r="I5" s="32" t="s">
        <v>61</v>
      </c>
      <c r="J5" s="32" t="s">
        <v>62</v>
      </c>
      <c r="K5" s="32" t="s">
        <v>63</v>
      </c>
    </row>
    <row r="6" spans="1:11" x14ac:dyDescent="0.2">
      <c r="A6" s="98" t="s">
        <v>64</v>
      </c>
      <c r="B6" s="96">
        <v>100.45059999999999</v>
      </c>
      <c r="C6" s="97">
        <v>99.940600000000003</v>
      </c>
      <c r="D6" s="97">
        <v>99.436800000000005</v>
      </c>
      <c r="E6" s="97">
        <v>99.879000000000005</v>
      </c>
      <c r="F6" s="97">
        <v>101.67440000000001</v>
      </c>
      <c r="G6" s="96">
        <v>127.30677312566768</v>
      </c>
      <c r="H6" s="97">
        <v>126.02577362093433</v>
      </c>
      <c r="I6" s="97">
        <v>123.01307538415365</v>
      </c>
      <c r="J6" s="97">
        <v>130.924663809084</v>
      </c>
      <c r="K6" s="97">
        <v>129.81933420985689</v>
      </c>
    </row>
    <row r="7" spans="1:11" x14ac:dyDescent="0.2">
      <c r="A7" s="98" t="s">
        <v>95</v>
      </c>
      <c r="B7" s="96">
        <v>100.9473</v>
      </c>
      <c r="C7" s="97">
        <v>100.94289999999999</v>
      </c>
      <c r="D7" s="97">
        <v>101.14879999999999</v>
      </c>
      <c r="E7" s="97">
        <v>101.2213</v>
      </c>
      <c r="F7" s="97">
        <v>100.717</v>
      </c>
      <c r="G7" s="96">
        <v>125.90549911187833</v>
      </c>
      <c r="H7" s="97">
        <v>125.19098433357554</v>
      </c>
      <c r="I7" s="97">
        <v>121.79165256586209</v>
      </c>
      <c r="J7" s="97">
        <v>129.94985980488869</v>
      </c>
      <c r="K7" s="97">
        <v>127.78963633125538</v>
      </c>
    </row>
    <row r="8" spans="1:11" x14ac:dyDescent="0.2">
      <c r="A8" s="98" t="s">
        <v>97</v>
      </c>
      <c r="B8" s="100">
        <v>100.8115</v>
      </c>
      <c r="C8" s="99">
        <v>100.7259</v>
      </c>
      <c r="D8" s="99">
        <v>100.2657</v>
      </c>
      <c r="E8" s="99">
        <v>100.5766</v>
      </c>
      <c r="F8" s="99">
        <v>101.32429999999999</v>
      </c>
      <c r="G8" s="101">
        <v>121.97738015065751</v>
      </c>
      <c r="H8" s="99">
        <v>120.86797537475663</v>
      </c>
      <c r="I8" s="99">
        <v>116.78205031303393</v>
      </c>
      <c r="J8" s="99">
        <v>125.56782166421553</v>
      </c>
      <c r="K8" s="99">
        <v>125.04522486186633</v>
      </c>
    </row>
    <row r="9" spans="1:11" x14ac:dyDescent="0.2">
      <c r="A9" s="98" t="s">
        <v>100</v>
      </c>
      <c r="B9" s="100">
        <v>102.2077</v>
      </c>
      <c r="C9" s="99">
        <v>102.34350000000001</v>
      </c>
      <c r="D9" s="99">
        <v>101.9271</v>
      </c>
      <c r="E9" s="99">
        <v>103.0427</v>
      </c>
      <c r="F9" s="99">
        <v>102.03</v>
      </c>
      <c r="G9" s="101">
        <v>118.10225411419106</v>
      </c>
      <c r="H9" s="99">
        <v>117.69859426187405</v>
      </c>
      <c r="I9" s="99">
        <v>113.48820446374461</v>
      </c>
      <c r="J9" s="99">
        <v>121.2532307624477</v>
      </c>
      <c r="K9" s="99">
        <v>120.474787160578</v>
      </c>
    </row>
    <row r="10" spans="1:11" x14ac:dyDescent="0.2">
      <c r="A10" s="98" t="s">
        <v>106</v>
      </c>
      <c r="B10" s="100">
        <v>100.4515</v>
      </c>
      <c r="C10" s="99">
        <v>100.1806</v>
      </c>
      <c r="D10" s="99">
        <v>100.48439999999999</v>
      </c>
      <c r="E10" s="99">
        <v>100.36190000000001</v>
      </c>
      <c r="F10" s="99">
        <v>100.6323</v>
      </c>
      <c r="G10" s="101">
        <v>116.26452764176638</v>
      </c>
      <c r="H10" s="99">
        <v>115.33593711911539</v>
      </c>
      <c r="I10" s="99">
        <v>112.05583989295187</v>
      </c>
      <c r="J10" s="99">
        <v>119.02168486743203</v>
      </c>
      <c r="K10" s="99">
        <v>118.81722634141826</v>
      </c>
    </row>
    <row r="11" spans="1:11" x14ac:dyDescent="0.2">
      <c r="A11" s="98" t="s">
        <v>121</v>
      </c>
      <c r="B11" s="100">
        <v>99.474699999999999</v>
      </c>
      <c r="C11" s="99">
        <v>99.387699999999995</v>
      </c>
      <c r="D11" s="99">
        <v>99.355999999999995</v>
      </c>
      <c r="E11" s="99">
        <v>98.905600000000007</v>
      </c>
      <c r="F11" s="99">
        <v>99.806799999999996</v>
      </c>
      <c r="G11" s="101">
        <v>113.15208334187432</v>
      </c>
      <c r="H11" s="99">
        <v>111.64577845535865</v>
      </c>
      <c r="I11" s="99">
        <v>109.28161975378657</v>
      </c>
      <c r="J11" s="99">
        <v>114.69281753703912</v>
      </c>
      <c r="K11" s="99">
        <v>116.26136507315698</v>
      </c>
    </row>
  </sheetData>
  <mergeCells count="4">
    <mergeCell ref="A2:K2"/>
    <mergeCell ref="A4:A5"/>
    <mergeCell ref="B4:F4"/>
    <mergeCell ref="G4:K4"/>
  </mergeCells>
  <phoneticPr fontId="19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1"/>
  </sheetPr>
  <dimension ref="A2:L40"/>
  <sheetViews>
    <sheetView workbookViewId="0">
      <selection activeCell="A2" sqref="A2:I2"/>
    </sheetView>
  </sheetViews>
  <sheetFormatPr defaultRowHeight="14.25" x14ac:dyDescent="0.35"/>
  <cols>
    <col min="1" max="1" width="32.85546875" style="29" customWidth="1"/>
    <col min="2" max="2" width="15.7109375" style="29" customWidth="1"/>
    <col min="3" max="16384" width="9.140625" style="29"/>
  </cols>
  <sheetData>
    <row r="2" spans="1:12" s="27" customFormat="1" ht="27.75" customHeight="1" x14ac:dyDescent="0.35">
      <c r="A2" s="151" t="s">
        <v>122</v>
      </c>
      <c r="B2" s="151"/>
      <c r="C2" s="151"/>
      <c r="D2" s="151"/>
      <c r="E2" s="151"/>
      <c r="F2" s="152"/>
      <c r="G2" s="152"/>
      <c r="H2" s="152"/>
      <c r="I2" s="152"/>
      <c r="J2" s="26"/>
      <c r="K2" s="26"/>
      <c r="L2" s="26"/>
    </row>
    <row r="3" spans="1:12" ht="16.5" customHeight="1" x14ac:dyDescent="0.3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16.5" customHeight="1" x14ac:dyDescent="0.3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ht="16.5" customHeight="1" x14ac:dyDescent="0.3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2" ht="16.5" customHeight="1" x14ac:dyDescent="0.3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ht="16.5" customHeight="1" x14ac:dyDescent="0.3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ht="16.5" customHeight="1" x14ac:dyDescent="0.3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ht="16.5" customHeight="1" x14ac:dyDescent="0.3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</row>
    <row r="10" spans="1:12" ht="16.5" customHeight="1" x14ac:dyDescent="0.3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</row>
    <row r="11" spans="1:12" ht="16.5" customHeight="1" x14ac:dyDescent="0.3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spans="1:12" ht="16.5" customHeight="1" x14ac:dyDescent="0.3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</row>
    <row r="13" spans="1:12" ht="16.5" customHeight="1" x14ac:dyDescent="0.35"/>
    <row r="14" spans="1:12" ht="16.5" customHeight="1" x14ac:dyDescent="0.35"/>
    <row r="15" spans="1:12" ht="16.5" customHeight="1" x14ac:dyDescent="0.35"/>
    <row r="16" spans="1:12" ht="16.5" customHeight="1" x14ac:dyDescent="0.35"/>
    <row r="17" spans="1:4" ht="16.5" customHeight="1" x14ac:dyDescent="0.35"/>
    <row r="18" spans="1:4" ht="16.5" customHeight="1" x14ac:dyDescent="0.35"/>
    <row r="19" spans="1:4" ht="24.75" customHeight="1" x14ac:dyDescent="0.35"/>
    <row r="20" spans="1:4" ht="24.75" customHeight="1" x14ac:dyDescent="0.35"/>
    <row r="21" spans="1:4" ht="36" x14ac:dyDescent="0.35">
      <c r="A21" s="36" t="s">
        <v>78</v>
      </c>
      <c r="B21" s="36" t="s">
        <v>79</v>
      </c>
    </row>
    <row r="22" spans="1:4" ht="16.5" x14ac:dyDescent="0.35">
      <c r="A22" s="107" t="s">
        <v>103</v>
      </c>
      <c r="B22" s="108">
        <v>-0.5900438134499999</v>
      </c>
    </row>
    <row r="23" spans="1:4" ht="16.5" x14ac:dyDescent="0.35">
      <c r="A23" s="107" t="s">
        <v>89</v>
      </c>
      <c r="B23" s="108">
        <v>-0.35692149682100016</v>
      </c>
      <c r="D23" s="67"/>
    </row>
    <row r="24" spans="1:4" ht="16.5" x14ac:dyDescent="0.35">
      <c r="A24" s="107" t="s">
        <v>128</v>
      </c>
      <c r="B24" s="108">
        <v>-2.93564675950003E-2</v>
      </c>
      <c r="D24" s="67"/>
    </row>
    <row r="25" spans="1:4" ht="16.5" x14ac:dyDescent="0.35">
      <c r="A25" s="107" t="s">
        <v>18</v>
      </c>
      <c r="B25" s="108">
        <v>-2.3529693264000034E-2</v>
      </c>
      <c r="D25" s="67"/>
    </row>
    <row r="26" spans="1:4" ht="16.5" x14ac:dyDescent="0.35">
      <c r="A26" s="107" t="s">
        <v>16</v>
      </c>
      <c r="B26" s="108">
        <v>-2.0999478880999987E-2</v>
      </c>
      <c r="D26" s="67"/>
    </row>
    <row r="27" spans="1:4" ht="16.5" x14ac:dyDescent="0.35">
      <c r="A27" s="107" t="s">
        <v>19</v>
      </c>
      <c r="B27" s="108">
        <v>-7.6634014100000506E-3</v>
      </c>
      <c r="D27" s="67"/>
    </row>
    <row r="28" spans="1:4" ht="16.5" x14ac:dyDescent="0.35">
      <c r="A28" s="107" t="s">
        <v>102</v>
      </c>
      <c r="B28" s="108">
        <v>-5.7148553439999453E-3</v>
      </c>
      <c r="D28" s="67"/>
    </row>
    <row r="29" spans="1:4" ht="16.5" x14ac:dyDescent="0.35">
      <c r="A29" s="107" t="s">
        <v>17</v>
      </c>
      <c r="B29" s="108">
        <v>-4.7470507999999726E-3</v>
      </c>
      <c r="D29" s="67"/>
    </row>
    <row r="30" spans="1:4" ht="16.5" x14ac:dyDescent="0.35">
      <c r="A30" s="107" t="s">
        <v>14</v>
      </c>
      <c r="B30" s="108">
        <v>-1.7718340999998833E-3</v>
      </c>
      <c r="D30" s="67"/>
    </row>
    <row r="31" spans="1:4" ht="16.5" x14ac:dyDescent="0.35">
      <c r="A31" s="107" t="s">
        <v>31</v>
      </c>
      <c r="B31" s="108">
        <v>-4.8947751099995827E-4</v>
      </c>
      <c r="D31" s="67"/>
    </row>
    <row r="32" spans="1:4" ht="16.5" x14ac:dyDescent="0.35">
      <c r="A32" s="107" t="s">
        <v>101</v>
      </c>
      <c r="B32" s="108">
        <v>0</v>
      </c>
      <c r="D32" s="67"/>
    </row>
    <row r="33" spans="1:4" ht="16.5" x14ac:dyDescent="0.35">
      <c r="A33" s="107" t="s">
        <v>108</v>
      </c>
      <c r="B33" s="108">
        <v>0</v>
      </c>
      <c r="D33" s="67"/>
    </row>
    <row r="34" spans="1:4" ht="16.5" x14ac:dyDescent="0.35">
      <c r="A34" s="107" t="s">
        <v>24</v>
      </c>
      <c r="B34" s="108">
        <v>3.059784648000009E-3</v>
      </c>
      <c r="D34" s="67"/>
    </row>
    <row r="35" spans="1:4" ht="16.5" x14ac:dyDescent="0.35">
      <c r="A35" s="107" t="s">
        <v>22</v>
      </c>
      <c r="B35" s="108">
        <v>8.0971191000001573E-3</v>
      </c>
      <c r="D35" s="67"/>
    </row>
    <row r="36" spans="1:4" ht="16.5" x14ac:dyDescent="0.35">
      <c r="A36" s="107" t="s">
        <v>23</v>
      </c>
      <c r="B36" s="108">
        <v>1.0888865604000028E-2</v>
      </c>
      <c r="D36" s="67"/>
    </row>
    <row r="37" spans="1:4" ht="16.5" x14ac:dyDescent="0.35">
      <c r="A37" s="107" t="s">
        <v>21</v>
      </c>
      <c r="B37" s="108">
        <v>1.5502737797999988E-2</v>
      </c>
      <c r="D37" s="67"/>
    </row>
    <row r="38" spans="1:4" ht="16.5" x14ac:dyDescent="0.35">
      <c r="A38" s="107" t="s">
        <v>15</v>
      </c>
      <c r="B38" s="108">
        <v>1.7988127177999493E-2</v>
      </c>
      <c r="D38" s="67"/>
    </row>
    <row r="39" spans="1:4" ht="16.5" x14ac:dyDescent="0.35">
      <c r="A39" s="107" t="s">
        <v>32</v>
      </c>
      <c r="B39" s="108">
        <v>4.6912118143999905E-2</v>
      </c>
    </row>
    <row r="40" spans="1:4" ht="16.5" x14ac:dyDescent="0.35">
      <c r="A40" s="107" t="s">
        <v>129</v>
      </c>
      <c r="B40" s="108">
        <v>0.22155522411400014</v>
      </c>
    </row>
  </sheetData>
  <mergeCells count="1">
    <mergeCell ref="A2:I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/>
  </sheetPr>
  <dimension ref="A1:N46"/>
  <sheetViews>
    <sheetView workbookViewId="0">
      <selection activeCell="A2" sqref="A2:I2"/>
    </sheetView>
  </sheetViews>
  <sheetFormatPr defaultRowHeight="12" x14ac:dyDescent="0.2"/>
  <cols>
    <col min="1" max="1" width="11.5703125" style="1" customWidth="1"/>
    <col min="2" max="2" width="9.140625" style="1"/>
    <col min="3" max="4" width="16" style="1" customWidth="1"/>
    <col min="5" max="13" width="9.140625" style="1"/>
    <col min="14" max="14" width="9.140625" style="13"/>
    <col min="15" max="16384" width="9.140625" style="1"/>
  </cols>
  <sheetData>
    <row r="1" spans="1:14" ht="15" customHeight="1" x14ac:dyDescent="0.2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s="2" customFormat="1" ht="26.25" customHeight="1" x14ac:dyDescent="0.2">
      <c r="A2" s="156" t="s">
        <v>123</v>
      </c>
      <c r="B2" s="156"/>
      <c r="C2" s="156"/>
      <c r="D2" s="156"/>
      <c r="E2" s="156"/>
      <c r="F2" s="157"/>
      <c r="G2" s="157"/>
      <c r="H2" s="157"/>
      <c r="I2" s="157"/>
      <c r="J2" s="25"/>
      <c r="K2" s="25"/>
      <c r="L2" s="25"/>
      <c r="N2" s="30"/>
    </row>
    <row r="22" spans="1:7" ht="17.25" customHeight="1" x14ac:dyDescent="0.2"/>
    <row r="23" spans="1:7" ht="17.25" customHeight="1" x14ac:dyDescent="0.2"/>
    <row r="24" spans="1:7" ht="17.25" customHeight="1" x14ac:dyDescent="0.2"/>
    <row r="25" spans="1:7" ht="17.25" customHeight="1" x14ac:dyDescent="0.2"/>
    <row r="27" spans="1:7" ht="63" customHeight="1" x14ac:dyDescent="0.2">
      <c r="A27" s="31"/>
      <c r="B27" s="31"/>
      <c r="C27" s="32" t="s">
        <v>77</v>
      </c>
      <c r="D27" s="33" t="s">
        <v>91</v>
      </c>
    </row>
    <row r="28" spans="1:7" x14ac:dyDescent="0.2">
      <c r="A28" s="153">
        <v>2022</v>
      </c>
      <c r="B28" s="76" t="s">
        <v>1</v>
      </c>
      <c r="C28" s="77">
        <v>116.6</v>
      </c>
      <c r="D28" s="77">
        <v>102.77</v>
      </c>
      <c r="F28" s="13"/>
      <c r="G28" s="13"/>
    </row>
    <row r="29" spans="1:7" x14ac:dyDescent="0.2">
      <c r="A29" s="154"/>
      <c r="B29" s="34" t="s">
        <v>8</v>
      </c>
      <c r="C29" s="75">
        <v>118.5</v>
      </c>
      <c r="D29" s="75">
        <v>102.07</v>
      </c>
      <c r="F29" s="13"/>
      <c r="G29" s="13"/>
    </row>
    <row r="30" spans="1:7" x14ac:dyDescent="0.2">
      <c r="A30" s="154"/>
      <c r="B30" s="34" t="s">
        <v>2</v>
      </c>
      <c r="C30" s="75">
        <v>122.2</v>
      </c>
      <c r="D30" s="75">
        <v>104.06</v>
      </c>
      <c r="F30" s="13"/>
      <c r="G30" s="13"/>
    </row>
    <row r="31" spans="1:7" x14ac:dyDescent="0.2">
      <c r="A31" s="154"/>
      <c r="B31" s="34" t="s">
        <v>9</v>
      </c>
      <c r="C31" s="75">
        <v>127.1</v>
      </c>
      <c r="D31" s="75">
        <v>105.56</v>
      </c>
      <c r="F31" s="13"/>
      <c r="G31" s="13"/>
    </row>
    <row r="32" spans="1:7" x14ac:dyDescent="0.2">
      <c r="A32" s="154"/>
      <c r="B32" s="38" t="s">
        <v>3</v>
      </c>
      <c r="C32" s="40">
        <v>129</v>
      </c>
      <c r="D32" s="75">
        <v>102</v>
      </c>
      <c r="F32" s="13"/>
      <c r="G32" s="13"/>
    </row>
    <row r="33" spans="1:7" x14ac:dyDescent="0.2">
      <c r="A33" s="154"/>
      <c r="B33" s="38" t="s">
        <v>4</v>
      </c>
      <c r="C33" s="40">
        <v>131.80000000000001</v>
      </c>
      <c r="D33" s="75">
        <v>102.2</v>
      </c>
      <c r="F33" s="13"/>
      <c r="G33" s="13"/>
    </row>
    <row r="34" spans="1:7" x14ac:dyDescent="0.2">
      <c r="A34" s="154"/>
      <c r="B34" s="38" t="s">
        <v>5</v>
      </c>
      <c r="C34" s="40">
        <v>133.55000000000001</v>
      </c>
      <c r="D34" s="75">
        <v>101.39</v>
      </c>
      <c r="F34" s="13"/>
      <c r="G34" s="13"/>
    </row>
    <row r="35" spans="1:7" x14ac:dyDescent="0.2">
      <c r="A35" s="154"/>
      <c r="B35" s="38" t="s">
        <v>6</v>
      </c>
      <c r="C35" s="40">
        <v>134.29</v>
      </c>
      <c r="D35" s="75">
        <v>100.89</v>
      </c>
      <c r="F35" s="13"/>
      <c r="G35" s="13"/>
    </row>
    <row r="36" spans="1:7" x14ac:dyDescent="0.2">
      <c r="A36" s="154"/>
      <c r="B36" s="38" t="s">
        <v>71</v>
      </c>
      <c r="C36" s="40">
        <v>133.97</v>
      </c>
      <c r="D36" s="75">
        <v>101.43</v>
      </c>
      <c r="F36" s="13"/>
      <c r="G36" s="13"/>
    </row>
    <row r="37" spans="1:7" x14ac:dyDescent="0.2">
      <c r="A37" s="154"/>
      <c r="B37" s="38" t="s">
        <v>72</v>
      </c>
      <c r="C37" s="40">
        <v>134.62</v>
      </c>
      <c r="D37" s="75">
        <v>102.62</v>
      </c>
      <c r="F37" s="13"/>
      <c r="G37" s="13"/>
    </row>
    <row r="38" spans="1:7" x14ac:dyDescent="0.2">
      <c r="A38" s="154"/>
      <c r="B38" s="38" t="s">
        <v>7</v>
      </c>
      <c r="C38" s="40">
        <v>131.4</v>
      </c>
      <c r="D38" s="75">
        <v>101</v>
      </c>
      <c r="F38" s="13"/>
      <c r="G38" s="13"/>
    </row>
    <row r="39" spans="1:7" x14ac:dyDescent="0.2">
      <c r="A39" s="155"/>
      <c r="B39" s="39" t="s">
        <v>0</v>
      </c>
      <c r="C39" s="41">
        <v>130.24039999999999</v>
      </c>
      <c r="D39" s="35">
        <v>100.75530000000001</v>
      </c>
      <c r="F39" s="13"/>
      <c r="G39" s="13"/>
    </row>
    <row r="40" spans="1:7" ht="14.25" customHeight="1" x14ac:dyDescent="0.2">
      <c r="A40" s="158">
        <v>2023</v>
      </c>
      <c r="B40" s="79" t="s">
        <v>1</v>
      </c>
      <c r="C40" s="78">
        <v>127.30658975722521</v>
      </c>
      <c r="D40" s="78">
        <v>100.45055474686038</v>
      </c>
      <c r="F40" s="13"/>
      <c r="G40" s="13"/>
    </row>
    <row r="41" spans="1:7" ht="14.25" customHeight="1" x14ac:dyDescent="0.2">
      <c r="A41" s="159"/>
      <c r="B41" s="17" t="s">
        <v>8</v>
      </c>
      <c r="C41" s="13">
        <v>125.90538511827619</v>
      </c>
      <c r="D41" s="13">
        <v>100.94735400451789</v>
      </c>
      <c r="F41" s="13"/>
      <c r="G41" s="13"/>
    </row>
    <row r="42" spans="1:7" ht="14.25" customHeight="1" x14ac:dyDescent="0.2">
      <c r="A42" s="159"/>
      <c r="B42" s="17" t="s">
        <v>2</v>
      </c>
      <c r="C42" s="13">
        <v>121.97725037189952</v>
      </c>
      <c r="D42" s="13">
        <v>100.81148401456797</v>
      </c>
      <c r="F42" s="13"/>
      <c r="G42" s="13"/>
    </row>
    <row r="43" spans="1:7" ht="14.25" customHeight="1" x14ac:dyDescent="0.2">
      <c r="A43" s="159"/>
      <c r="B43" s="17" t="s">
        <v>9</v>
      </c>
      <c r="C43" s="13">
        <v>118.10220090895587</v>
      </c>
      <c r="D43" s="13">
        <v>102.2077</v>
      </c>
      <c r="F43" s="13"/>
      <c r="G43" s="13"/>
    </row>
    <row r="44" spans="1:7" ht="14.25" customHeight="1" x14ac:dyDescent="0.2">
      <c r="A44" s="159"/>
      <c r="B44" s="17" t="s">
        <v>3</v>
      </c>
      <c r="C44" s="13">
        <v>116.26228664004033</v>
      </c>
      <c r="D44" s="13">
        <v>100.4515</v>
      </c>
      <c r="F44" s="13"/>
      <c r="G44" s="13"/>
    </row>
    <row r="45" spans="1:7" x14ac:dyDescent="0.2">
      <c r="A45" s="160"/>
      <c r="B45" s="80" t="s">
        <v>4</v>
      </c>
      <c r="C45" s="56">
        <f>'Tabelul 2'!F7</f>
        <v>113.15205580422145</v>
      </c>
      <c r="D45" s="56">
        <f>'Tabelul 2'!D7</f>
        <v>99.474661358624658</v>
      </c>
    </row>
    <row r="46" spans="1:7" x14ac:dyDescent="0.2">
      <c r="A46" s="105"/>
      <c r="C46" s="13"/>
      <c r="D46" s="13"/>
    </row>
  </sheetData>
  <mergeCells count="3">
    <mergeCell ref="A28:A39"/>
    <mergeCell ref="A2:I2"/>
    <mergeCell ref="A40:A4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2" tint="-0.89999084444715716"/>
  </sheetPr>
  <dimension ref="A1:AG29"/>
  <sheetViews>
    <sheetView zoomScaleNormal="100" workbookViewId="0">
      <selection activeCell="A2" sqref="A2:L2"/>
    </sheetView>
  </sheetViews>
  <sheetFormatPr defaultRowHeight="12" x14ac:dyDescent="0.2"/>
  <cols>
    <col min="1" max="1" width="18.42578125" style="1" customWidth="1"/>
    <col min="2" max="5" width="7.42578125" style="1" customWidth="1"/>
    <col min="6" max="13" width="9.140625" style="1"/>
    <col min="14" max="18" width="9.140625" style="1" customWidth="1"/>
    <col min="19" max="19" width="11" style="1" customWidth="1"/>
    <col min="20" max="16384" width="9.140625" style="1"/>
  </cols>
  <sheetData>
    <row r="1" spans="1:18" ht="15" customHeight="1" x14ac:dyDescent="0.2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ht="26.25" customHeight="1" x14ac:dyDescent="0.2">
      <c r="A2" s="156" t="s">
        <v>124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8"/>
      <c r="N2" s="18"/>
      <c r="O2" s="18"/>
      <c r="P2" s="18"/>
      <c r="Q2" s="18"/>
      <c r="R2" s="18"/>
    </row>
    <row r="3" spans="1:18" s="2" customFormat="1" ht="18" customHeight="1" x14ac:dyDescent="0.2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25"/>
      <c r="N3" s="25"/>
      <c r="O3" s="25"/>
      <c r="P3" s="25"/>
      <c r="Q3" s="25"/>
      <c r="R3" s="25"/>
    </row>
    <row r="23" spans="1:33" ht="12.75" thickBot="1" x14ac:dyDescent="0.25"/>
    <row r="24" spans="1:33" ht="15" customHeight="1" x14ac:dyDescent="0.2">
      <c r="A24" s="161"/>
      <c r="B24" s="163">
        <v>2022</v>
      </c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5"/>
      <c r="N24" s="166">
        <v>2023</v>
      </c>
      <c r="O24" s="167"/>
      <c r="P24" s="167"/>
      <c r="Q24" s="167"/>
      <c r="R24" s="167"/>
      <c r="S24" s="168"/>
    </row>
    <row r="25" spans="1:33" x14ac:dyDescent="0.2">
      <c r="A25" s="162"/>
      <c r="B25" s="68" t="s">
        <v>1</v>
      </c>
      <c r="C25" s="37" t="s">
        <v>8</v>
      </c>
      <c r="D25" s="37" t="s">
        <v>2</v>
      </c>
      <c r="E25" s="37" t="s">
        <v>9</v>
      </c>
      <c r="F25" s="5" t="s">
        <v>3</v>
      </c>
      <c r="G25" s="5" t="s">
        <v>4</v>
      </c>
      <c r="H25" s="5" t="s">
        <v>5</v>
      </c>
      <c r="I25" s="5" t="s">
        <v>6</v>
      </c>
      <c r="J25" s="5" t="s">
        <v>71</v>
      </c>
      <c r="K25" s="5" t="s">
        <v>72</v>
      </c>
      <c r="L25" s="5" t="s">
        <v>7</v>
      </c>
      <c r="M25" s="43" t="s">
        <v>0</v>
      </c>
      <c r="N25" s="42" t="s">
        <v>1</v>
      </c>
      <c r="O25" s="82" t="s">
        <v>8</v>
      </c>
      <c r="P25" s="37" t="s">
        <v>2</v>
      </c>
      <c r="Q25" s="37" t="s">
        <v>9</v>
      </c>
      <c r="R25" s="37" t="s">
        <v>3</v>
      </c>
      <c r="S25" s="102" t="s">
        <v>4</v>
      </c>
    </row>
    <row r="26" spans="1:33" ht="12.75" x14ac:dyDescent="0.2">
      <c r="A26" s="52" t="s">
        <v>67</v>
      </c>
      <c r="B26" s="49">
        <v>116.6</v>
      </c>
      <c r="C26" s="13">
        <v>118.5</v>
      </c>
      <c r="D26" s="13">
        <v>122.2</v>
      </c>
      <c r="E26" s="1">
        <v>127.1</v>
      </c>
      <c r="F26" s="13">
        <v>129.0471</v>
      </c>
      <c r="G26" s="13">
        <v>131.82660000000001</v>
      </c>
      <c r="H26" s="13">
        <v>133.5472</v>
      </c>
      <c r="I26" s="13">
        <v>134.29419999999999</v>
      </c>
      <c r="J26" s="13">
        <v>133.971</v>
      </c>
      <c r="K26" s="13">
        <v>134.62479999999999</v>
      </c>
      <c r="L26" s="13">
        <v>131.40549999999999</v>
      </c>
      <c r="M26" s="45">
        <v>130.2406</v>
      </c>
      <c r="N26" s="44">
        <v>127.30670000000001</v>
      </c>
      <c r="O26" s="106">
        <v>125.91</v>
      </c>
      <c r="P26" s="106">
        <v>121.97732519967246</v>
      </c>
      <c r="Q26" s="106">
        <v>118.10220090895587</v>
      </c>
      <c r="R26" s="106">
        <v>116.26228655294118</v>
      </c>
      <c r="S26" s="103">
        <v>113.15203236669818</v>
      </c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</row>
    <row r="27" spans="1:33" ht="12.75" x14ac:dyDescent="0.2">
      <c r="A27" s="53" t="s">
        <v>68</v>
      </c>
      <c r="B27" s="49">
        <v>121</v>
      </c>
      <c r="C27" s="13">
        <v>123.3</v>
      </c>
      <c r="D27" s="13">
        <v>127</v>
      </c>
      <c r="E27" s="1">
        <v>130.19999999999999</v>
      </c>
      <c r="F27" s="13">
        <v>132.50049999999999</v>
      </c>
      <c r="G27" s="13">
        <v>134.30070000000001</v>
      </c>
      <c r="H27" s="13">
        <v>136.39859999999999</v>
      </c>
      <c r="I27" s="13">
        <v>138.38659999999999</v>
      </c>
      <c r="J27" s="13">
        <v>137.1208</v>
      </c>
      <c r="K27" s="13">
        <v>136.22579999999999</v>
      </c>
      <c r="L27" s="13">
        <v>133.0933</v>
      </c>
      <c r="M27" s="45">
        <v>131.80109999999999</v>
      </c>
      <c r="N27" s="44">
        <v>128.59</v>
      </c>
      <c r="O27" s="106">
        <v>126.47</v>
      </c>
      <c r="P27" s="106">
        <v>122.18982005856471</v>
      </c>
      <c r="Q27" s="106">
        <v>116.41399218842473</v>
      </c>
      <c r="R27" s="106">
        <v>113.97037297251899</v>
      </c>
      <c r="S27" s="103">
        <v>113.07647525091124</v>
      </c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</row>
    <row r="28" spans="1:33" ht="12.75" x14ac:dyDescent="0.2">
      <c r="A28" s="53" t="s">
        <v>69</v>
      </c>
      <c r="B28" s="49">
        <v>113.4</v>
      </c>
      <c r="C28" s="13">
        <v>114.9</v>
      </c>
      <c r="D28" s="13">
        <v>118</v>
      </c>
      <c r="E28" s="1">
        <v>119.1</v>
      </c>
      <c r="F28" s="13">
        <v>121.45010000000001</v>
      </c>
      <c r="G28" s="13">
        <v>123.44289999999999</v>
      </c>
      <c r="H28" s="13">
        <v>124.16800000000001</v>
      </c>
      <c r="I28" s="13">
        <v>123.2565</v>
      </c>
      <c r="J28" s="13">
        <v>122.4243</v>
      </c>
      <c r="K28" s="13">
        <v>121.7791</v>
      </c>
      <c r="L28" s="13">
        <v>121.20140000000001</v>
      </c>
      <c r="M28" s="45">
        <v>119.9355</v>
      </c>
      <c r="N28" s="44">
        <v>118.4414</v>
      </c>
      <c r="O28" s="106">
        <v>116.31</v>
      </c>
      <c r="P28" s="106">
        <v>111.93162643448872</v>
      </c>
      <c r="Q28" s="106">
        <v>110.55437181817885</v>
      </c>
      <c r="R28" s="106">
        <v>108.22757227820897</v>
      </c>
      <c r="S28" s="103">
        <v>105.93144784824648</v>
      </c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</row>
    <row r="29" spans="1:33" ht="13.5" thickBot="1" x14ac:dyDescent="0.25">
      <c r="A29" s="54" t="s">
        <v>70</v>
      </c>
      <c r="B29" s="50">
        <v>114.8</v>
      </c>
      <c r="C29" s="47">
        <v>117</v>
      </c>
      <c r="D29" s="47">
        <v>121.3</v>
      </c>
      <c r="E29" s="51">
        <v>134.4</v>
      </c>
      <c r="F29" s="47">
        <v>135.26689999999999</v>
      </c>
      <c r="G29" s="47">
        <v>140.70060000000001</v>
      </c>
      <c r="H29" s="47">
        <v>143.51140000000001</v>
      </c>
      <c r="I29" s="47">
        <v>145.25290000000001</v>
      </c>
      <c r="J29" s="47">
        <v>147.24760000000001</v>
      </c>
      <c r="K29" s="47">
        <v>152.6455</v>
      </c>
      <c r="L29" s="47">
        <v>144.7423</v>
      </c>
      <c r="M29" s="48">
        <v>143.96530000000001</v>
      </c>
      <c r="N29" s="46">
        <v>138.8647</v>
      </c>
      <c r="O29" s="81">
        <v>139.99</v>
      </c>
      <c r="P29" s="81">
        <v>137.66592115892564</v>
      </c>
      <c r="Q29" s="81">
        <v>133.17827595962319</v>
      </c>
      <c r="R29" s="81">
        <v>133.26802808573797</v>
      </c>
      <c r="S29" s="104">
        <v>125.01716502315027</v>
      </c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</row>
  </sheetData>
  <mergeCells count="5">
    <mergeCell ref="A24:A25"/>
    <mergeCell ref="B24:M24"/>
    <mergeCell ref="A3:L3"/>
    <mergeCell ref="A2:L2"/>
    <mergeCell ref="N24:S24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1"/>
  </sheetPr>
  <dimension ref="A2:G43"/>
  <sheetViews>
    <sheetView zoomScale="106" zoomScaleNormal="106" workbookViewId="0">
      <selection activeCell="A2" sqref="A2:G2"/>
    </sheetView>
  </sheetViews>
  <sheetFormatPr defaultRowHeight="12" x14ac:dyDescent="0.2"/>
  <cols>
    <col min="1" max="1" width="23.42578125" style="1" customWidth="1"/>
    <col min="2" max="2" width="17.42578125" style="1" customWidth="1"/>
    <col min="3" max="3" width="20.28515625" style="1" customWidth="1"/>
    <col min="4" max="5" width="9.140625" style="1"/>
    <col min="6" max="6" width="13.5703125" style="1" customWidth="1"/>
    <col min="7" max="16384" width="9.140625" style="1"/>
  </cols>
  <sheetData>
    <row r="2" spans="1:7" s="2" customFormat="1" ht="28.5" customHeight="1" x14ac:dyDescent="0.2">
      <c r="A2" s="169" t="s">
        <v>125</v>
      </c>
      <c r="B2" s="169"/>
      <c r="C2" s="169"/>
      <c r="D2" s="169"/>
      <c r="E2" s="169"/>
      <c r="F2" s="169"/>
      <c r="G2" s="169"/>
    </row>
    <row r="19" spans="1:3" ht="15" customHeight="1" x14ac:dyDescent="0.2"/>
    <row r="21" spans="1:3" ht="56.25" customHeight="1" x14ac:dyDescent="0.2"/>
    <row r="22" spans="1:3" ht="56.25" customHeight="1" x14ac:dyDescent="0.2"/>
    <row r="23" spans="1:3" ht="57.75" customHeight="1" x14ac:dyDescent="0.2">
      <c r="A23" s="63" t="s">
        <v>76</v>
      </c>
      <c r="B23" s="64" t="s">
        <v>126</v>
      </c>
      <c r="C23" s="115" t="s">
        <v>127</v>
      </c>
    </row>
    <row r="24" spans="1:3" ht="15.75" customHeight="1" x14ac:dyDescent="0.2">
      <c r="A24" s="112" t="s">
        <v>93</v>
      </c>
      <c r="B24" s="74">
        <v>3.9</v>
      </c>
      <c r="C24" s="117">
        <v>38.200000000000003</v>
      </c>
    </row>
    <row r="25" spans="1:3" ht="16.5" customHeight="1" x14ac:dyDescent="0.2">
      <c r="A25" s="112" t="s">
        <v>104</v>
      </c>
      <c r="B25" s="74">
        <v>1.4</v>
      </c>
      <c r="C25" s="116">
        <v>6.9</v>
      </c>
    </row>
    <row r="26" spans="1:3" s="111" customFormat="1" ht="16.5" customHeight="1" x14ac:dyDescent="0.2">
      <c r="A26" s="112" t="s">
        <v>109</v>
      </c>
      <c r="B26" s="74">
        <v>1</v>
      </c>
      <c r="C26" s="116">
        <v>9.3000000000000007</v>
      </c>
    </row>
    <row r="27" spans="1:3" ht="18.75" customHeight="1" x14ac:dyDescent="0.2">
      <c r="A27" s="112" t="s">
        <v>92</v>
      </c>
      <c r="B27" s="74">
        <v>0.9</v>
      </c>
      <c r="C27" s="116">
        <v>8.9</v>
      </c>
    </row>
    <row r="28" spans="1:3" ht="18.75" customHeight="1" x14ac:dyDescent="0.2">
      <c r="A28" s="112" t="s">
        <v>110</v>
      </c>
      <c r="B28" s="74">
        <v>0.9</v>
      </c>
      <c r="C28" s="116">
        <v>7.7</v>
      </c>
    </row>
    <row r="29" spans="1:3" ht="18.75" customHeight="1" x14ac:dyDescent="0.2">
      <c r="A29" s="112" t="s">
        <v>130</v>
      </c>
      <c r="B29" s="74">
        <v>0.7</v>
      </c>
      <c r="C29" s="116">
        <v>9.1999999999999993</v>
      </c>
    </row>
    <row r="30" spans="1:3" x14ac:dyDescent="0.2">
      <c r="A30" s="113" t="s">
        <v>131</v>
      </c>
      <c r="B30" s="66">
        <v>0.6</v>
      </c>
      <c r="C30" s="83">
        <v>1.9</v>
      </c>
    </row>
    <row r="31" spans="1:3" x14ac:dyDescent="0.2">
      <c r="A31" s="113" t="s">
        <v>132</v>
      </c>
      <c r="B31" s="66">
        <v>0.6</v>
      </c>
      <c r="C31" s="83">
        <v>1.8</v>
      </c>
    </row>
    <row r="32" spans="1:3" x14ac:dyDescent="0.2">
      <c r="A32" s="113" t="s">
        <v>88</v>
      </c>
      <c r="B32" s="66">
        <v>0.5</v>
      </c>
      <c r="C32" s="83">
        <v>8</v>
      </c>
    </row>
    <row r="33" spans="1:3" x14ac:dyDescent="0.2">
      <c r="A33" s="113" t="s">
        <v>133</v>
      </c>
      <c r="B33" s="66">
        <v>0.3</v>
      </c>
      <c r="C33" s="83">
        <v>3.2</v>
      </c>
    </row>
    <row r="34" spans="1:3" x14ac:dyDescent="0.2">
      <c r="A34" s="113" t="s">
        <v>134</v>
      </c>
      <c r="B34" s="66">
        <v>0.3</v>
      </c>
      <c r="C34" s="83">
        <v>20.100000000000001</v>
      </c>
    </row>
    <row r="35" spans="1:3" x14ac:dyDescent="0.2">
      <c r="A35" s="113" t="s">
        <v>135</v>
      </c>
      <c r="B35" s="66">
        <v>0.3</v>
      </c>
      <c r="C35" s="83">
        <v>6.4</v>
      </c>
    </row>
    <row r="36" spans="1:3" x14ac:dyDescent="0.2">
      <c r="A36" s="113" t="s">
        <v>136</v>
      </c>
      <c r="B36" s="66">
        <v>0.2</v>
      </c>
      <c r="C36" s="83">
        <v>3.4</v>
      </c>
    </row>
    <row r="37" spans="1:3" x14ac:dyDescent="0.2">
      <c r="A37" s="113" t="s">
        <v>137</v>
      </c>
      <c r="B37" s="66">
        <v>0.2</v>
      </c>
      <c r="C37" s="83">
        <v>4.5</v>
      </c>
    </row>
    <row r="38" spans="1:3" x14ac:dyDescent="0.2">
      <c r="A38" s="113" t="s">
        <v>107</v>
      </c>
      <c r="B38" s="66">
        <v>0.1</v>
      </c>
      <c r="C38" s="83">
        <v>1.7</v>
      </c>
    </row>
    <row r="39" spans="1:3" x14ac:dyDescent="0.2">
      <c r="A39" s="17" t="s">
        <v>98</v>
      </c>
      <c r="B39" s="118">
        <v>0</v>
      </c>
      <c r="C39" s="114">
        <v>11.5</v>
      </c>
    </row>
    <row r="40" spans="1:3" x14ac:dyDescent="0.2">
      <c r="A40" s="17" t="s">
        <v>105</v>
      </c>
      <c r="B40" s="118">
        <v>0</v>
      </c>
      <c r="C40" s="114">
        <v>6.4</v>
      </c>
    </row>
    <row r="41" spans="1:3" x14ac:dyDescent="0.2">
      <c r="A41" s="17" t="s">
        <v>99</v>
      </c>
      <c r="B41" s="118">
        <v>-0.15</v>
      </c>
      <c r="C41" s="114">
        <v>4.2</v>
      </c>
    </row>
    <row r="42" spans="1:3" x14ac:dyDescent="0.2">
      <c r="A42" s="17" t="s">
        <v>96</v>
      </c>
      <c r="B42" s="118">
        <v>-0.3</v>
      </c>
      <c r="C42" s="114">
        <v>1.9</v>
      </c>
    </row>
    <row r="43" spans="1:3" x14ac:dyDescent="0.2">
      <c r="A43" s="119" t="s">
        <v>90</v>
      </c>
      <c r="B43" s="120">
        <v>-0.5</v>
      </c>
      <c r="C43" s="121">
        <v>13.2</v>
      </c>
    </row>
  </sheetData>
  <sortState xmlns:xlrd2="http://schemas.microsoft.com/office/spreadsheetml/2017/richdata2" ref="A30:B37">
    <sortCondition descending="1" ref="B23"/>
  </sortState>
  <mergeCells count="1">
    <mergeCell ref="A2:G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Tabelul 1</vt:lpstr>
      <vt:lpstr>Tabelul 2</vt:lpstr>
      <vt:lpstr>Tabelul 3</vt:lpstr>
      <vt:lpstr>Tabelul 4</vt:lpstr>
      <vt:lpstr>Figura 1 </vt:lpstr>
      <vt:lpstr>Figura 2</vt:lpstr>
      <vt:lpstr>Figura 3</vt:lpstr>
      <vt:lpstr>Figura 4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Margareta Svet</dc:creator>
  <cp:lastModifiedBy>Corina Vicol</cp:lastModifiedBy>
  <cp:lastPrinted>2023-01-09T14:05:19Z</cp:lastPrinted>
  <dcterms:created xsi:type="dcterms:W3CDTF">2016-08-05T07:41:05Z</dcterms:created>
  <dcterms:modified xsi:type="dcterms:W3CDTF">2023-07-11T06:20:17Z</dcterms:modified>
</cp:coreProperties>
</file>