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cociug\Desktop\Comunicate\Salarii\"/>
    </mc:Choice>
  </mc:AlternateContent>
  <xr:revisionPtr revIDLastSave="0" documentId="13_ncr:1_{327093B3-9A78-4D42-836A-9798A4BB9BE2}" xr6:coauthVersionLast="47" xr6:coauthVersionMax="47" xr10:uidLastSave="{00000000-0000-0000-0000-000000000000}"/>
  <bookViews>
    <workbookView xWindow="28680" yWindow="-120" windowWidth="29040" windowHeight="15720" tabRatio="666" xr2:uid="{00000000-000D-0000-FFFF-FFFF00000000}"/>
  </bookViews>
  <sheets>
    <sheet name="Tabelul 1" sheetId="10" r:id="rId1"/>
    <sheet name="Figura 1" sheetId="15" r:id="rId2"/>
    <sheet name="Figura 2" sheetId="12" r:id="rId3"/>
    <sheet name="Figura 3" sheetId="13" r:id="rId4"/>
    <sheet name="Figura 4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3" l="1"/>
</calcChain>
</file>

<file path=xl/sharedStrings.xml><?xml version="1.0" encoding="utf-8"?>
<sst xmlns="http://schemas.openxmlformats.org/spreadsheetml/2006/main" count="151" uniqueCount="46">
  <si>
    <t>Activități economice</t>
  </si>
  <si>
    <t>Agricultură, silvicultură și pescuit</t>
  </si>
  <si>
    <t>Industria extractivă</t>
  </si>
  <si>
    <t>Industria prelucrătoare</t>
  </si>
  <si>
    <t>Producția și furnizarea de energie electrică și termică, gaze, apă caldă și aer condiționat</t>
  </si>
  <si>
    <t>Distribuția apei; salubritate, gestionarea deșeurilor, activități de decontaminare</t>
  </si>
  <si>
    <t>Construcții</t>
  </si>
  <si>
    <t>Comerț cu ridicata și cu amănuntul; întreținerea și repararea autovehiculelor și a motocicletelor</t>
  </si>
  <si>
    <t>Transport și depozitare</t>
  </si>
  <si>
    <t>Activități de cazare și alimentație publică</t>
  </si>
  <si>
    <t>Informații și comunicații</t>
  </si>
  <si>
    <t>Activități financiare și de asigurări</t>
  </si>
  <si>
    <t>Tranzacții imobiliare</t>
  </si>
  <si>
    <t>Activități profesionale, științifice și tehnice</t>
  </si>
  <si>
    <t>Activități de servicii administrative și activități de servicii suport</t>
  </si>
  <si>
    <t>Administrație publică și apărare; asigurări sociale obligatorii</t>
  </si>
  <si>
    <t>Învățământ</t>
  </si>
  <si>
    <t>Sănătate și asistență socială</t>
  </si>
  <si>
    <t>Artă, activități de recreere și de agrement</t>
  </si>
  <si>
    <t>Alte activități de servicii</t>
  </si>
  <si>
    <t>Anul</t>
  </si>
  <si>
    <t>Câștigul salarial mediu lunar</t>
  </si>
  <si>
    <t>În % față de perioada similară a anului precedent</t>
  </si>
  <si>
    <t>I</t>
  </si>
  <si>
    <t>II</t>
  </si>
  <si>
    <t>III</t>
  </si>
  <si>
    <t>IV</t>
  </si>
  <si>
    <t>Trimestrul</t>
  </si>
  <si>
    <t>Lei</t>
  </si>
  <si>
    <t>În % față de:</t>
  </si>
  <si>
    <t>Total economie</t>
  </si>
  <si>
    <t>Industrie – total</t>
  </si>
  <si>
    <t>Indicele câștigului salarial real</t>
  </si>
  <si>
    <t>Indicele câștigului salarial</t>
  </si>
  <si>
    <t>Indicele prețurilor de consum</t>
  </si>
  <si>
    <t>Față de același trimestru al anului precedent</t>
  </si>
  <si>
    <t>Față de trimestrul precedent</t>
  </si>
  <si>
    <t>Total</t>
  </si>
  <si>
    <r>
      <t>Figura 1</t>
    </r>
    <r>
      <rPr>
        <i/>
        <sz val="9"/>
        <color rgb="FF000000"/>
        <rFont val="Arial"/>
        <family val="2"/>
      </rPr>
      <t>. Evoluția câștigului salarial mediu lunar, pe trimestre</t>
    </r>
  </si>
  <si>
    <r>
      <rPr>
        <sz val="9"/>
        <color rgb="FF000000"/>
        <rFont val="Arial"/>
        <family val="2"/>
      </rPr>
      <t xml:space="preserve">Figura 4. </t>
    </r>
    <r>
      <rPr>
        <i/>
        <sz val="9"/>
        <color rgb="FF000000"/>
        <rFont val="Arial"/>
        <family val="2"/>
      </rPr>
      <t>Evoluția indicelui numărului mediu al salariaților, pe trimestre</t>
    </r>
  </si>
  <si>
    <t xml:space="preserve">câștigul salarial mediu pe economie </t>
  </si>
  <si>
    <r>
      <t>Figura 3.</t>
    </r>
    <r>
      <rPr>
        <i/>
        <sz val="9"/>
        <color rgb="FF000000"/>
        <rFont val="Arial"/>
        <family val="2"/>
      </rPr>
      <t xml:space="preserve"> Evoluția indicelui câștigului salarial mediu lunar nominal brut, 
a celui real și a indicelui prețurilor de consum, pe trimestre 
(în % față de același trimestru al anului precedent)</t>
    </r>
    <r>
      <rPr>
        <sz val="9"/>
        <color rgb="FF000000"/>
        <rFont val="Arial"/>
        <family val="2"/>
      </rPr>
      <t xml:space="preserve">
</t>
    </r>
    <r>
      <rPr>
        <i/>
        <sz val="9"/>
        <color rgb="FF000000"/>
        <rFont val="Arial"/>
        <family val="2"/>
      </rPr>
      <t>(față de același trimestru al anului precedent)</t>
    </r>
  </si>
  <si>
    <r>
      <t>Tabelul 1.</t>
    </r>
    <r>
      <rPr>
        <i/>
        <sz val="9"/>
        <color rgb="FF000000"/>
        <rFont val="Arial"/>
        <family val="2"/>
      </rPr>
      <t xml:space="preserve"> Câștigul salarial mediu lunar nominal brut, pe activități economice, în trimestrul IV 2025</t>
    </r>
  </si>
  <si>
    <t>trimestrul IV 2024</t>
  </si>
  <si>
    <t>trimestrul III 2025</t>
  </si>
  <si>
    <r>
      <t xml:space="preserve">Figura 2. </t>
    </r>
    <r>
      <rPr>
        <i/>
        <sz val="9"/>
        <color rgb="FF000000"/>
        <rFont val="Arial"/>
        <family val="2"/>
      </rPr>
      <t>Câștigul salarial mediu lunar nominal brut, pe activități economice, în trimestrul IV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</si>
</sst>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name val="Arial"/>
      <family val="2"/>
      <charset val="204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 applyNumberFormat="0" applyBorder="0" applyAlignment="0"/>
    <xf numFmtId="0" fontId="3" fillId="0" borderId="0"/>
    <xf numFmtId="0" fontId="2" fillId="0" borderId="0"/>
    <xf numFmtId="0" fontId="1" fillId="0" borderId="0"/>
    <xf numFmtId="0" fontId="13" fillId="0" borderId="0" applyNumberFormat="0" applyBorder="0" applyAlignment="0"/>
    <xf numFmtId="0" fontId="1" fillId="0" borderId="0"/>
    <xf numFmtId="0" fontId="1" fillId="0" borderId="0"/>
    <xf numFmtId="0" fontId="14" fillId="0" borderId="1"/>
  </cellStyleXfs>
  <cellXfs count="129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Border="1"/>
    <xf numFmtId="164" fontId="4" fillId="0" borderId="0" xfId="0" applyNumberFormat="1" applyFont="1" applyBorder="1"/>
    <xf numFmtId="164" fontId="4" fillId="0" borderId="9" xfId="0" applyNumberFormat="1" applyFont="1" applyBorder="1"/>
    <xf numFmtId="164" fontId="4" fillId="0" borderId="7" xfId="0" applyNumberFormat="1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7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5" xfId="0" applyFont="1" applyBorder="1" applyAlignment="1">
      <alignment wrapText="1"/>
    </xf>
    <xf numFmtId="0" fontId="4" fillId="0" borderId="8" xfId="0" applyFont="1" applyBorder="1"/>
    <xf numFmtId="164" fontId="4" fillId="0" borderId="0" xfId="0" applyNumberFormat="1" applyFont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164" fontId="8" fillId="0" borderId="0" xfId="0" applyNumberFormat="1" applyFont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8" xfId="0" applyNumberFormat="1" applyFont="1" applyBorder="1"/>
    <xf numFmtId="164" fontId="4" fillId="0" borderId="14" xfId="0" applyNumberFormat="1" applyFont="1" applyBorder="1"/>
    <xf numFmtId="164" fontId="4" fillId="0" borderId="6" xfId="0" applyNumberFormat="1" applyFont="1" applyBorder="1" applyAlignment="1">
      <alignment horizontal="right"/>
    </xf>
    <xf numFmtId="164" fontId="4" fillId="0" borderId="13" xfId="0" applyNumberFormat="1" applyFont="1" applyBorder="1"/>
    <xf numFmtId="164" fontId="4" fillId="0" borderId="6" xfId="0" applyNumberFormat="1" applyFont="1" applyBorder="1"/>
    <xf numFmtId="0" fontId="8" fillId="0" borderId="1" xfId="0" applyFont="1" applyBorder="1" applyAlignment="1">
      <alignment horizontal="center"/>
    </xf>
    <xf numFmtId="164" fontId="8" fillId="0" borderId="7" xfId="0" applyNumberFormat="1" applyFont="1" applyBorder="1"/>
    <xf numFmtId="164" fontId="8" fillId="0" borderId="14" xfId="0" applyNumberFormat="1" applyFont="1" applyBorder="1"/>
    <xf numFmtId="164" fontId="8" fillId="0" borderId="0" xfId="0" applyNumberFormat="1" applyFont="1" applyBorder="1"/>
    <xf numFmtId="164" fontId="8" fillId="0" borderId="6" xfId="0" applyNumberFormat="1" applyFont="1" applyBorder="1"/>
    <xf numFmtId="164" fontId="8" fillId="0" borderId="13" xfId="0" applyNumberFormat="1" applyFont="1" applyBorder="1"/>
    <xf numFmtId="164" fontId="8" fillId="0" borderId="8" xfId="0" applyNumberFormat="1" applyFont="1" applyBorder="1"/>
    <xf numFmtId="0" fontId="8" fillId="0" borderId="0" xfId="0" applyFont="1" applyAlignment="1"/>
    <xf numFmtId="165" fontId="8" fillId="0" borderId="0" xfId="0" applyNumberFormat="1" applyFont="1" applyBorder="1" applyAlignment="1">
      <alignment horizontal="right" vertical="center" wrapText="1"/>
    </xf>
    <xf numFmtId="165" fontId="4" fillId="0" borderId="11" xfId="0" applyNumberFormat="1" applyFont="1" applyBorder="1"/>
    <xf numFmtId="165" fontId="4" fillId="0" borderId="12" xfId="0" applyNumberFormat="1" applyFont="1" applyBorder="1"/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0" xfId="0" applyNumberFormat="1" applyFont="1" applyBorder="1"/>
    <xf numFmtId="165" fontId="8" fillId="0" borderId="11" xfId="0" applyNumberFormat="1" applyFont="1" applyBorder="1" applyAlignment="1">
      <alignment horizontal="right" vertical="center" wrapText="1"/>
    </xf>
    <xf numFmtId="165" fontId="8" fillId="0" borderId="1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right"/>
    </xf>
    <xf numFmtId="165" fontId="11" fillId="0" borderId="7" xfId="2" applyNumberFormat="1" applyFont="1" applyBorder="1"/>
    <xf numFmtId="165" fontId="11" fillId="0" borderId="14" xfId="2" applyNumberFormat="1" applyFont="1" applyBorder="1"/>
    <xf numFmtId="0" fontId="8" fillId="2" borderId="10" xfId="4" applyFont="1" applyFill="1" applyBorder="1" applyAlignment="1">
      <alignment vertical="center"/>
    </xf>
    <xf numFmtId="0" fontId="8" fillId="2" borderId="11" xfId="4" applyFont="1" applyFill="1" applyBorder="1" applyAlignment="1">
      <alignment vertical="center"/>
    </xf>
    <xf numFmtId="0" fontId="8" fillId="2" borderId="11" xfId="4" applyFont="1" applyFill="1" applyBorder="1" applyAlignment="1">
      <alignment horizontal="left" vertical="center"/>
    </xf>
    <xf numFmtId="0" fontId="9" fillId="2" borderId="11" xfId="4" applyFont="1" applyFill="1" applyBorder="1" applyAlignment="1">
      <alignment vertical="center"/>
    </xf>
    <xf numFmtId="0" fontId="8" fillId="2" borderId="12" xfId="4" applyFont="1" applyFill="1" applyBorder="1" applyAlignment="1">
      <alignment vertical="center"/>
    </xf>
    <xf numFmtId="164" fontId="4" fillId="0" borderId="13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/>
    <xf numFmtId="165" fontId="4" fillId="0" borderId="13" xfId="0" applyNumberFormat="1" applyFont="1" applyBorder="1" applyAlignment="1">
      <alignment horizontal="right"/>
    </xf>
    <xf numFmtId="0" fontId="4" fillId="0" borderId="13" xfId="0" applyFont="1" applyBorder="1"/>
    <xf numFmtId="164" fontId="4" fillId="0" borderId="15" xfId="0" applyNumberFormat="1" applyFont="1" applyBorder="1"/>
    <xf numFmtId="0" fontId="4" fillId="0" borderId="10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15" xfId="0" applyFont="1" applyBorder="1"/>
    <xf numFmtId="164" fontId="4" fillId="0" borderId="5" xfId="0" applyNumberFormat="1" applyFont="1" applyBorder="1"/>
    <xf numFmtId="164" fontId="4" fillId="0" borderId="8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14" xfId="0" applyFont="1" applyBorder="1"/>
    <xf numFmtId="165" fontId="4" fillId="0" borderId="1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165" fontId="11" fillId="0" borderId="11" xfId="2" applyNumberFormat="1" applyFont="1" applyBorder="1"/>
    <xf numFmtId="165" fontId="12" fillId="0" borderId="11" xfId="2" applyNumberFormat="1" applyFont="1" applyBorder="1"/>
    <xf numFmtId="165" fontId="11" fillId="0" borderId="12" xfId="2" applyNumberFormat="1" applyFont="1" applyBorder="1"/>
    <xf numFmtId="0" fontId="4" fillId="0" borderId="5" xfId="0" applyFont="1" applyBorder="1"/>
    <xf numFmtId="164" fontId="8" fillId="0" borderId="8" xfId="0" applyNumberFormat="1" applyFont="1" applyBorder="1" applyAlignment="1">
      <alignment horizontal="right" vertical="center" wrapText="1"/>
    </xf>
    <xf numFmtId="164" fontId="8" fillId="0" borderId="10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/>
    </xf>
    <xf numFmtId="165" fontId="4" fillId="0" borderId="10" xfId="0" applyNumberFormat="1" applyFont="1" applyBorder="1" applyAlignment="1">
      <alignment horizontal="right" vertical="center"/>
    </xf>
    <xf numFmtId="165" fontId="11" fillId="0" borderId="0" xfId="2" applyNumberFormat="1" applyFont="1"/>
    <xf numFmtId="0" fontId="6" fillId="0" borderId="10" xfId="0" applyFont="1" applyBorder="1" applyAlignment="1">
      <alignment vertical="center" wrapText="1"/>
    </xf>
    <xf numFmtId="165" fontId="12" fillId="0" borderId="0" xfId="2" applyNumberFormat="1" applyFont="1"/>
    <xf numFmtId="165" fontId="12" fillId="0" borderId="6" xfId="2" applyNumberFormat="1" applyFont="1" applyBorder="1"/>
    <xf numFmtId="0" fontId="4" fillId="0" borderId="11" xfId="0" applyFont="1" applyBorder="1" applyAlignment="1">
      <alignment vertical="center" wrapText="1"/>
    </xf>
    <xf numFmtId="165" fontId="11" fillId="0" borderId="6" xfId="2" applyNumberFormat="1" applyFont="1" applyBorder="1"/>
    <xf numFmtId="0" fontId="7" fillId="0" borderId="1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11" fillId="0" borderId="8" xfId="2" applyNumberFormat="1" applyFont="1" applyBorder="1"/>
    <xf numFmtId="164" fontId="4" fillId="0" borderId="1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8">
    <cellStyle name="Body" xfId="7" xr:uid="{C261404E-660E-4D01-B39F-89B5E74A8C86}"/>
    <cellStyle name="Normal" xfId="0" builtinId="0"/>
    <cellStyle name="Normal 2" xfId="1" xr:uid="{00000000-0005-0000-0000-000001000000}"/>
    <cellStyle name="Normal 2 2" xfId="5" xr:uid="{F93F2625-26A8-4D0B-980E-EDFD7DF29F60}"/>
    <cellStyle name="Normal 3" xfId="2" xr:uid="{E88D6996-2CC7-49EF-B5A0-15FC9F70BE05}"/>
    <cellStyle name="Normal 3 2" xfId="6" xr:uid="{44493ECD-5348-45B3-A77A-7A1E861E5DA8}"/>
    <cellStyle name="Normal 4" xfId="4" xr:uid="{1D316701-C32A-437E-9341-9A96D1B027C9}"/>
    <cellStyle name="Normal 5" xfId="3" xr:uid="{30909FC8-EEAB-4C3B-AA2A-CB555C27AB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06592817768648E-2"/>
          <c:y val="6.1932087548885448E-2"/>
          <c:w val="0.87226812959509925"/>
          <c:h val="0.67719047939520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1'!$C$25</c:f>
              <c:strCache>
                <c:ptCount val="1"/>
                <c:pt idx="0">
                  <c:v>Câștigul salarial mediu lunar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'Figura 1'!$A$26:$B$53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1'!$C$26:$C$53</c:f>
              <c:numCache>
                <c:formatCode>#\ ##0.0</c:formatCode>
                <c:ptCount val="28"/>
                <c:pt idx="0">
                  <c:v>6923</c:v>
                </c:pt>
                <c:pt idx="1">
                  <c:v>7302.6</c:v>
                </c:pt>
                <c:pt idx="2">
                  <c:v>7385</c:v>
                </c:pt>
                <c:pt idx="3">
                  <c:v>7813.1</c:v>
                </c:pt>
                <c:pt idx="4">
                  <c:v>7633.9</c:v>
                </c:pt>
                <c:pt idx="5">
                  <c:v>7849</c:v>
                </c:pt>
                <c:pt idx="6">
                  <c:v>8074.3</c:v>
                </c:pt>
                <c:pt idx="7">
                  <c:v>8859.9</c:v>
                </c:pt>
                <c:pt idx="8">
                  <c:v>8468.6</c:v>
                </c:pt>
                <c:pt idx="9">
                  <c:v>9044.5</c:v>
                </c:pt>
                <c:pt idx="10">
                  <c:v>9175.7000000000007</c:v>
                </c:pt>
                <c:pt idx="11">
                  <c:v>9767.6</c:v>
                </c:pt>
                <c:pt idx="12">
                  <c:v>9560.7999999999993</c:v>
                </c:pt>
                <c:pt idx="13">
                  <c:v>10376.200000000001</c:v>
                </c:pt>
                <c:pt idx="14">
                  <c:v>10648.1</c:v>
                </c:pt>
                <c:pt idx="15">
                  <c:v>11539.1</c:v>
                </c:pt>
                <c:pt idx="16">
                  <c:v>11486.2</c:v>
                </c:pt>
                <c:pt idx="17">
                  <c:v>12175.9</c:v>
                </c:pt>
                <c:pt idx="18">
                  <c:v>12357.2</c:v>
                </c:pt>
                <c:pt idx="19">
                  <c:v>13401.1</c:v>
                </c:pt>
                <c:pt idx="20">
                  <c:v>13170.3</c:v>
                </c:pt>
                <c:pt idx="21">
                  <c:v>14069.2</c:v>
                </c:pt>
                <c:pt idx="22">
                  <c:v>14116.8</c:v>
                </c:pt>
                <c:pt idx="23">
                  <c:v>15024.5</c:v>
                </c:pt>
                <c:pt idx="24">
                  <c:v>14567.5</c:v>
                </c:pt>
                <c:pt idx="25">
                  <c:v>15470.6</c:v>
                </c:pt>
                <c:pt idx="26">
                  <c:v>15487.8</c:v>
                </c:pt>
                <c:pt idx="27">
                  <c:v>16355.1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3-4C69-9F76-D47972FB7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-50"/>
        <c:axId val="72659328"/>
        <c:axId val="72661248"/>
      </c:barChart>
      <c:lineChart>
        <c:grouping val="stacked"/>
        <c:varyColors val="0"/>
        <c:ser>
          <c:idx val="1"/>
          <c:order val="1"/>
          <c:tx>
            <c:strRef>
              <c:f>'Figura 1'!$D$25</c:f>
              <c:strCache>
                <c:ptCount val="1"/>
                <c:pt idx="0">
                  <c:v>În % față de perioada similară a anului precedent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multiLvlStrRef>
              <c:f>'Figura 1'!$A$26:$B$53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1'!$D$26:$D$53</c:f>
              <c:numCache>
                <c:formatCode>0.0</c:formatCode>
                <c:ptCount val="28"/>
                <c:pt idx="0">
                  <c:v>117.2</c:v>
                </c:pt>
                <c:pt idx="1">
                  <c:v>114.6</c:v>
                </c:pt>
                <c:pt idx="2">
                  <c:v>113.5</c:v>
                </c:pt>
                <c:pt idx="3">
                  <c:v>111.8</c:v>
                </c:pt>
                <c:pt idx="4">
                  <c:v>110.3</c:v>
                </c:pt>
                <c:pt idx="5">
                  <c:v>107.5</c:v>
                </c:pt>
                <c:pt idx="6">
                  <c:v>109.3</c:v>
                </c:pt>
                <c:pt idx="7">
                  <c:v>113.4</c:v>
                </c:pt>
                <c:pt idx="8">
                  <c:v>110.9</c:v>
                </c:pt>
                <c:pt idx="9">
                  <c:v>115.2</c:v>
                </c:pt>
                <c:pt idx="10" formatCode="General">
                  <c:v>113.6</c:v>
                </c:pt>
                <c:pt idx="11" formatCode="General">
                  <c:v>110.2</c:v>
                </c:pt>
                <c:pt idx="12" formatCode="General">
                  <c:v>112.9</c:v>
                </c:pt>
                <c:pt idx="13" formatCode="General">
                  <c:v>114.7</c:v>
                </c:pt>
                <c:pt idx="14">
                  <c:v>116</c:v>
                </c:pt>
                <c:pt idx="15">
                  <c:v>118.13649207584258</c:v>
                </c:pt>
                <c:pt idx="16">
                  <c:v>120.1</c:v>
                </c:pt>
                <c:pt idx="17" formatCode="General">
                  <c:v>117.3</c:v>
                </c:pt>
                <c:pt idx="18" formatCode="General">
                  <c:v>116.1</c:v>
                </c:pt>
                <c:pt idx="19" formatCode="General">
                  <c:v>116.1</c:v>
                </c:pt>
                <c:pt idx="20" formatCode="#\ ##0.0">
                  <c:v>114.7</c:v>
                </c:pt>
                <c:pt idx="21" formatCode="#\ ##0.0">
                  <c:v>115.5</c:v>
                </c:pt>
                <c:pt idx="22" formatCode="#\ ##0.0">
                  <c:v>114.2</c:v>
                </c:pt>
                <c:pt idx="23" formatCode="General">
                  <c:v>112.1</c:v>
                </c:pt>
                <c:pt idx="24" formatCode="#\ ##0.0">
                  <c:v>110.6</c:v>
                </c:pt>
                <c:pt idx="25" formatCode="#\ ##0.0">
                  <c:v>110</c:v>
                </c:pt>
                <c:pt idx="26" formatCode="#\ ##0.0">
                  <c:v>109.7</c:v>
                </c:pt>
                <c:pt idx="27" formatCode="General">
                  <c:v>108.9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3-4C69-9F76-D47972FB7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5344"/>
        <c:axId val="72663424"/>
      </c:lineChart>
      <c:catAx>
        <c:axId val="726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72661248"/>
        <c:crosses val="autoZero"/>
        <c:auto val="1"/>
        <c:lblAlgn val="ctr"/>
        <c:lblOffset val="100"/>
        <c:noMultiLvlLbl val="0"/>
      </c:catAx>
      <c:valAx>
        <c:axId val="726612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o-RO"/>
                  <a:t>Lei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6713313063589815E-2"/>
              <c:y val="1.827622014537902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o-R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72659328"/>
        <c:crosses val="autoZero"/>
        <c:crossBetween val="between"/>
      </c:valAx>
      <c:valAx>
        <c:axId val="72663424"/>
        <c:scaling>
          <c:orientation val="minMax"/>
          <c:max val="125"/>
          <c:min val="1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o-RO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3189755983472367"/>
              <c:y val="9.532219687492335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o-R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72665344"/>
        <c:crosses val="max"/>
        <c:crossBetween val="between"/>
        <c:majorUnit val="5"/>
      </c:valAx>
      <c:catAx>
        <c:axId val="7266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663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39676917266998"/>
          <c:y val="0.93181565979466241"/>
          <c:w val="0.6967424836949847"/>
          <c:h val="6.0586999274663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204766432725226"/>
          <c:y val="2.4732996065205171E-2"/>
          <c:w val="0.49068454528080291"/>
          <c:h val="0.934932257434762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'Figura 2'!$B$42</c:f>
              <c:strCache>
                <c:ptCount val="1"/>
                <c:pt idx="0">
                  <c:v>Lei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4A7-4989-ADF2-F28F3A1F2456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A7-4989-ADF2-F28F3A1F245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E2C-444E-A745-C3B65B76E274}"/>
              </c:ext>
            </c:extLst>
          </c:dPt>
          <c:dLbls>
            <c:dLbl>
              <c:idx val="12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ro-R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4A7-4989-ADF2-F28F3A1F2456}"/>
                </c:ext>
              </c:extLst>
            </c:dLbl>
            <c:dLbl>
              <c:idx val="16"/>
              <c:layout>
                <c:manualLayout>
                  <c:x val="0"/>
                  <c:y val="-2.980995373585169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A7-4989-ADF2-F28F3A1F2456}"/>
                </c:ext>
              </c:extLst>
            </c:dLbl>
            <c:dLbl>
              <c:idx val="19"/>
              <c:layout>
                <c:manualLayout>
                  <c:x val="-1.5135701604193989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AB-4A45-9E2D-6B148E64E0C3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2'!$A$43:$A$62</c:f>
              <c:strCache>
                <c:ptCount val="20"/>
                <c:pt idx="0">
                  <c:v>Agricultură, silvicultură și pescuit</c:v>
                </c:pt>
                <c:pt idx="1">
                  <c:v>Activități de cazare și alimentație publică</c:v>
                </c:pt>
                <c:pt idx="2">
                  <c:v>Artă, activități de recreere și de agrement</c:v>
                </c:pt>
                <c:pt idx="3">
                  <c:v>Activități de servicii administrative și activități de servicii suport</c:v>
                </c:pt>
                <c:pt idx="4">
                  <c:v>Tranzacții imobiliare</c:v>
                </c:pt>
                <c:pt idx="5">
                  <c:v>Învățământ</c:v>
                </c:pt>
                <c:pt idx="6">
                  <c:v>Industria prelucrătoare</c:v>
                </c:pt>
                <c:pt idx="7">
                  <c:v>Construcții</c:v>
                </c:pt>
                <c:pt idx="8">
                  <c:v>Transport și depozitare</c:v>
                </c:pt>
                <c:pt idx="9">
                  <c:v>Comerț cu ridicata și cu amănuntul; întreținerea și repararea autovehiculelor și a motocicletelor</c:v>
                </c:pt>
                <c:pt idx="10">
                  <c:v>Industria extractivă</c:v>
                </c:pt>
                <c:pt idx="11">
                  <c:v>Distribuția apei; salubritate, gestionarea deșeurilor, activități de decontaminare</c:v>
                </c:pt>
                <c:pt idx="12">
                  <c:v>Total</c:v>
                </c:pt>
                <c:pt idx="13">
                  <c:v>Sănătate și asistență socială</c:v>
                </c:pt>
                <c:pt idx="14">
                  <c:v>Administrație publică și apărare; asigurări sociale obligatorii</c:v>
                </c:pt>
                <c:pt idx="15">
                  <c:v>Alte activități de servicii</c:v>
                </c:pt>
                <c:pt idx="16">
                  <c:v>Activități profesionale, științifice și tehnice</c:v>
                </c:pt>
                <c:pt idx="17">
                  <c:v>Producția și furnizarea de energie electrică și termică, gaze, apă caldă și aer condiționat</c:v>
                </c:pt>
                <c:pt idx="18">
                  <c:v>Activități financiare și de asigurări</c:v>
                </c:pt>
                <c:pt idx="19">
                  <c:v>Informații și comunicații</c:v>
                </c:pt>
              </c:strCache>
            </c:strRef>
          </c:cat>
          <c:val>
            <c:numRef>
              <c:f>'Figura 2'!$B$43:$B$62</c:f>
              <c:numCache>
                <c:formatCode>#\ ##0.0</c:formatCode>
                <c:ptCount val="20"/>
                <c:pt idx="0">
                  <c:v>10776.4</c:v>
                </c:pt>
                <c:pt idx="1">
                  <c:v>11432.5</c:v>
                </c:pt>
                <c:pt idx="2">
                  <c:v>12396.9</c:v>
                </c:pt>
                <c:pt idx="3">
                  <c:v>13385.1</c:v>
                </c:pt>
                <c:pt idx="4">
                  <c:v>13657.7</c:v>
                </c:pt>
                <c:pt idx="5">
                  <c:v>14005</c:v>
                </c:pt>
                <c:pt idx="6">
                  <c:v>14024.6</c:v>
                </c:pt>
                <c:pt idx="7">
                  <c:v>14035.6</c:v>
                </c:pt>
                <c:pt idx="8">
                  <c:v>14071.7</c:v>
                </c:pt>
                <c:pt idx="9">
                  <c:v>14368.8</c:v>
                </c:pt>
                <c:pt idx="10">
                  <c:v>14907.9</c:v>
                </c:pt>
                <c:pt idx="11">
                  <c:v>14935.9</c:v>
                </c:pt>
                <c:pt idx="12">
                  <c:v>16355.1</c:v>
                </c:pt>
                <c:pt idx="13">
                  <c:v>18274</c:v>
                </c:pt>
                <c:pt idx="14">
                  <c:v>18351.099999999999</c:v>
                </c:pt>
                <c:pt idx="15">
                  <c:v>19163</c:v>
                </c:pt>
                <c:pt idx="16">
                  <c:v>19509.5</c:v>
                </c:pt>
                <c:pt idx="17">
                  <c:v>25405.200000000001</c:v>
                </c:pt>
                <c:pt idx="18">
                  <c:v>30146.2</c:v>
                </c:pt>
                <c:pt idx="19">
                  <c:v>37144.199999999997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A7-4989-ADF2-F28F3A1F2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6"/>
        <c:axId val="72942720"/>
        <c:axId val="72944256"/>
      </c:barChart>
      <c:catAx>
        <c:axId val="72942720"/>
        <c:scaling>
          <c:orientation val="minMax"/>
        </c:scaling>
        <c:delete val="0"/>
        <c:axPos val="l"/>
        <c:numFmt formatCode="###,0\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72944256"/>
        <c:crosses val="autoZero"/>
        <c:auto val="1"/>
        <c:lblAlgn val="ctr"/>
        <c:lblOffset val="100"/>
        <c:noMultiLvlLbl val="0"/>
      </c:catAx>
      <c:valAx>
        <c:axId val="7294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o-RO"/>
                  <a:t>Lei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6866718342728697"/>
              <c:y val="0.9373245701802808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7294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99385022127718E-2"/>
          <c:y val="8.0249833177632457E-2"/>
          <c:w val="0.91073546499756841"/>
          <c:h val="0.58902121980515154"/>
        </c:manualLayout>
      </c:layout>
      <c:lineChart>
        <c:grouping val="standard"/>
        <c:varyColors val="0"/>
        <c:ser>
          <c:idx val="0"/>
          <c:order val="0"/>
          <c:tx>
            <c:strRef>
              <c:f>'Figura 3'!$A$25</c:f>
              <c:strCache>
                <c:ptCount val="1"/>
                <c:pt idx="0">
                  <c:v>Indicele câștigului salarial real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'Figura 3'!$B$23:$AC$24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3'!$B$25:$AC$25</c:f>
              <c:numCache>
                <c:formatCode>0.0</c:formatCode>
                <c:ptCount val="28"/>
                <c:pt idx="0">
                  <c:v>114.3</c:v>
                </c:pt>
                <c:pt idx="1">
                  <c:v>110.2</c:v>
                </c:pt>
                <c:pt idx="2">
                  <c:v>107.4</c:v>
                </c:pt>
                <c:pt idx="3">
                  <c:v>104.3</c:v>
                </c:pt>
                <c:pt idx="4">
                  <c:v>103.7</c:v>
                </c:pt>
                <c:pt idx="5">
                  <c:v>102.86097024208209</c:v>
                </c:pt>
                <c:pt idx="6">
                  <c:v>105.8</c:v>
                </c:pt>
                <c:pt idx="7">
                  <c:v>112.3217115689382</c:v>
                </c:pt>
                <c:pt idx="8">
                  <c:v>110.04167493550308</c:v>
                </c:pt>
                <c:pt idx="9">
                  <c:v>111.81621762231356</c:v>
                </c:pt>
                <c:pt idx="10">
                  <c:v>108.26265129133708</c:v>
                </c:pt>
                <c:pt idx="11">
                  <c:v>98.7</c:v>
                </c:pt>
                <c:pt idx="12">
                  <c:v>94.8</c:v>
                </c:pt>
                <c:pt idx="13" formatCode="General">
                  <c:v>88.7</c:v>
                </c:pt>
                <c:pt idx="14" formatCode="General">
                  <c:v>86.6</c:v>
                </c:pt>
                <c:pt idx="15" formatCode="General">
                  <c:v>89.4</c:v>
                </c:pt>
                <c:pt idx="16" formatCode="General">
                  <c:v>96.1</c:v>
                </c:pt>
                <c:pt idx="17" formatCode="General">
                  <c:v>101.3</c:v>
                </c:pt>
                <c:pt idx="18" formatCode="General">
                  <c:v>105.85339168490151</c:v>
                </c:pt>
                <c:pt idx="19" formatCode="General">
                  <c:v>110.3</c:v>
                </c:pt>
                <c:pt idx="20">
                  <c:v>110</c:v>
                </c:pt>
                <c:pt idx="21">
                  <c:v>111.6</c:v>
                </c:pt>
                <c:pt idx="22">
                  <c:v>108.7</c:v>
                </c:pt>
                <c:pt idx="23">
                  <c:v>105.9</c:v>
                </c:pt>
                <c:pt idx="24" formatCode="General">
                  <c:v>101.7</c:v>
                </c:pt>
                <c:pt idx="25">
                  <c:v>101.9</c:v>
                </c:pt>
                <c:pt idx="26">
                  <c:v>102.1</c:v>
                </c:pt>
                <c:pt idx="27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C-425B-83D7-262F9BDB63EE}"/>
            </c:ext>
          </c:extLst>
        </c:ser>
        <c:ser>
          <c:idx val="1"/>
          <c:order val="1"/>
          <c:tx>
            <c:strRef>
              <c:f>'Figura 3'!$A$26</c:f>
              <c:strCache>
                <c:ptCount val="1"/>
                <c:pt idx="0">
                  <c:v>Indicele câștigului salarial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'Figura 3'!$B$23:$AC$24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3'!$B$26:$AC$26</c:f>
              <c:numCache>
                <c:formatCode>0.0</c:formatCode>
                <c:ptCount val="28"/>
                <c:pt idx="0">
                  <c:v>117.2</c:v>
                </c:pt>
                <c:pt idx="1">
                  <c:v>114.6</c:v>
                </c:pt>
                <c:pt idx="2">
                  <c:v>113.5</c:v>
                </c:pt>
                <c:pt idx="3">
                  <c:v>111.8</c:v>
                </c:pt>
                <c:pt idx="4">
                  <c:v>110.3</c:v>
                </c:pt>
                <c:pt idx="5">
                  <c:v>107.5</c:v>
                </c:pt>
                <c:pt idx="6">
                  <c:v>109.3</c:v>
                </c:pt>
                <c:pt idx="7">
                  <c:v>113.4</c:v>
                </c:pt>
                <c:pt idx="8">
                  <c:v>110.9</c:v>
                </c:pt>
                <c:pt idx="9">
                  <c:v>115.2</c:v>
                </c:pt>
                <c:pt idx="10">
                  <c:v>113.6</c:v>
                </c:pt>
                <c:pt idx="11">
                  <c:v>110.2</c:v>
                </c:pt>
                <c:pt idx="12">
                  <c:v>112.9</c:v>
                </c:pt>
                <c:pt idx="13" formatCode="General">
                  <c:v>114.7</c:v>
                </c:pt>
                <c:pt idx="14">
                  <c:v>116</c:v>
                </c:pt>
                <c:pt idx="15">
                  <c:v>118.13649207584258</c:v>
                </c:pt>
                <c:pt idx="16" formatCode="General">
                  <c:v>120.1</c:v>
                </c:pt>
                <c:pt idx="17" formatCode="General">
                  <c:v>117.3</c:v>
                </c:pt>
                <c:pt idx="18" formatCode="General">
                  <c:v>116.1</c:v>
                </c:pt>
                <c:pt idx="19" formatCode="General">
                  <c:v>116.1</c:v>
                </c:pt>
                <c:pt idx="20">
                  <c:v>114.7</c:v>
                </c:pt>
                <c:pt idx="21">
                  <c:v>115.5</c:v>
                </c:pt>
                <c:pt idx="22">
                  <c:v>114.2</c:v>
                </c:pt>
                <c:pt idx="23">
                  <c:v>112.1</c:v>
                </c:pt>
                <c:pt idx="24" formatCode="General">
                  <c:v>110.6</c:v>
                </c:pt>
                <c:pt idx="25">
                  <c:v>110</c:v>
                </c:pt>
                <c:pt idx="26">
                  <c:v>109.7</c:v>
                </c:pt>
                <c:pt idx="27">
                  <c:v>108.9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C-425B-83D7-262F9BDB63EE}"/>
            </c:ext>
          </c:extLst>
        </c:ser>
        <c:ser>
          <c:idx val="2"/>
          <c:order val="2"/>
          <c:tx>
            <c:strRef>
              <c:f>'Figura 3'!$A$27</c:f>
              <c:strCache>
                <c:ptCount val="1"/>
                <c:pt idx="0">
                  <c:v>Indicele prețurilor de consum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multiLvlStrRef>
              <c:f>'Figura 3'!$B$23:$AC$24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3'!$B$27:$AC$27</c:f>
              <c:numCache>
                <c:formatCode>0.0</c:formatCode>
                <c:ptCount val="28"/>
                <c:pt idx="0">
                  <c:v>102.5</c:v>
                </c:pt>
                <c:pt idx="1">
                  <c:v>104</c:v>
                </c:pt>
                <c:pt idx="2">
                  <c:v>105.7</c:v>
                </c:pt>
                <c:pt idx="3">
                  <c:v>107.2</c:v>
                </c:pt>
                <c:pt idx="4">
                  <c:v>106.4</c:v>
                </c:pt>
                <c:pt idx="5">
                  <c:v>104.51</c:v>
                </c:pt>
                <c:pt idx="6">
                  <c:v>103.3</c:v>
                </c:pt>
                <c:pt idx="7">
                  <c:v>100.96</c:v>
                </c:pt>
                <c:pt idx="8">
                  <c:v>100.78</c:v>
                </c:pt>
                <c:pt idx="9">
                  <c:v>103.0262</c:v>
                </c:pt>
                <c:pt idx="10">
                  <c:v>104.93</c:v>
                </c:pt>
                <c:pt idx="11">
                  <c:v>111.7</c:v>
                </c:pt>
                <c:pt idx="12">
                  <c:v>119.1</c:v>
                </c:pt>
                <c:pt idx="13">
                  <c:v>129.32</c:v>
                </c:pt>
                <c:pt idx="14" formatCode="General">
                  <c:v>133.93809999999999</c:v>
                </c:pt>
                <c:pt idx="15" formatCode="General">
                  <c:v>132.1</c:v>
                </c:pt>
                <c:pt idx="16">
                  <c:v>125</c:v>
                </c:pt>
                <c:pt idx="17" formatCode="General">
                  <c:v>115.8</c:v>
                </c:pt>
                <c:pt idx="18" formatCode="General">
                  <c:v>109.68</c:v>
                </c:pt>
                <c:pt idx="19" formatCode="General">
                  <c:v>105.3</c:v>
                </c:pt>
                <c:pt idx="20">
                  <c:v>104.3</c:v>
                </c:pt>
                <c:pt idx="21">
                  <c:v>103.5</c:v>
                </c:pt>
                <c:pt idx="22">
                  <c:v>105.03</c:v>
                </c:pt>
                <c:pt idx="23">
                  <c:v>105.9</c:v>
                </c:pt>
                <c:pt idx="24" formatCode="General">
                  <c:v>108.8</c:v>
                </c:pt>
                <c:pt idx="25">
                  <c:v>108</c:v>
                </c:pt>
                <c:pt idx="26">
                  <c:v>107.4</c:v>
                </c:pt>
                <c:pt idx="27">
                  <c:v>106.9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DC-425B-83D7-262F9BDB6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00064"/>
        <c:axId val="73001984"/>
      </c:lineChart>
      <c:catAx>
        <c:axId val="7300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73001984"/>
        <c:crossesAt val="100"/>
        <c:auto val="1"/>
        <c:lblAlgn val="ctr"/>
        <c:lblOffset val="100"/>
        <c:noMultiLvlLbl val="0"/>
      </c:catAx>
      <c:valAx>
        <c:axId val="73001984"/>
        <c:scaling>
          <c:orientation val="minMax"/>
          <c:max val="135"/>
          <c:min val="8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o-RO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5737781554032783E-2"/>
              <c:y val="1.15579974178323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o-R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73000064"/>
        <c:crossesAt val="1"/>
        <c:crossBetween val="midCat"/>
        <c:majorUnit val="1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92159865302774402"/>
          <c:w val="0.9"/>
          <c:h val="7.00939714618756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454667159893603E-2"/>
          <c:y val="6.0460648275466058E-2"/>
          <c:w val="0.91528348218217692"/>
          <c:h val="0.63378877055542593"/>
        </c:manualLayout>
      </c:layout>
      <c:lineChart>
        <c:grouping val="standard"/>
        <c:varyColors val="0"/>
        <c:ser>
          <c:idx val="1"/>
          <c:order val="0"/>
          <c:tx>
            <c:strRef>
              <c:f>'Figura 4'!$A$26</c:f>
              <c:strCache>
                <c:ptCount val="1"/>
                <c:pt idx="0">
                  <c:v>Față de același trimestru al anului precedent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multiLvlStrRef>
              <c:f>'Figura 4'!$B$24:$AC$25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4'!$B$26:$AC$26</c:f>
              <c:numCache>
                <c:formatCode>0.0</c:formatCode>
                <c:ptCount val="28"/>
                <c:pt idx="0">
                  <c:v>104.5739443980867</c:v>
                </c:pt>
                <c:pt idx="1">
                  <c:v>102.82294719288262</c:v>
                </c:pt>
                <c:pt idx="2">
                  <c:v>102.55969292433302</c:v>
                </c:pt>
                <c:pt idx="3">
                  <c:v>101.98586576247047</c:v>
                </c:pt>
                <c:pt idx="4">
                  <c:v>98.999855447724187</c:v>
                </c:pt>
                <c:pt idx="5">
                  <c:v>91.8</c:v>
                </c:pt>
                <c:pt idx="6">
                  <c:v>96.9</c:v>
                </c:pt>
                <c:pt idx="7">
                  <c:v>98.2</c:v>
                </c:pt>
                <c:pt idx="8">
                  <c:v>99.846911125608813</c:v>
                </c:pt>
                <c:pt idx="9">
                  <c:v>108.27384580914936</c:v>
                </c:pt>
                <c:pt idx="10">
                  <c:v>102.9</c:v>
                </c:pt>
                <c:pt idx="11">
                  <c:v>101.62348037513024</c:v>
                </c:pt>
                <c:pt idx="12">
                  <c:v>101.36867669809773</c:v>
                </c:pt>
                <c:pt idx="13">
                  <c:v>100.4</c:v>
                </c:pt>
                <c:pt idx="14">
                  <c:v>99.559025098094196</c:v>
                </c:pt>
                <c:pt idx="15">
                  <c:v>99.60129744953413</c:v>
                </c:pt>
                <c:pt idx="16">
                  <c:v>100</c:v>
                </c:pt>
                <c:pt idx="17">
                  <c:v>100.1</c:v>
                </c:pt>
                <c:pt idx="18">
                  <c:v>100.3</c:v>
                </c:pt>
                <c:pt idx="19">
                  <c:v>100.6</c:v>
                </c:pt>
                <c:pt idx="20" formatCode="General">
                  <c:v>99.9</c:v>
                </c:pt>
                <c:pt idx="21">
                  <c:v>100.4</c:v>
                </c:pt>
                <c:pt idx="22">
                  <c:v>100.6</c:v>
                </c:pt>
                <c:pt idx="23">
                  <c:v>100.6</c:v>
                </c:pt>
                <c:pt idx="24">
                  <c:v>101.3</c:v>
                </c:pt>
                <c:pt idx="25">
                  <c:v>100.8</c:v>
                </c:pt>
                <c:pt idx="26">
                  <c:v>101.4</c:v>
                </c:pt>
                <c:pt idx="27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C-4F03-8DAD-CA6C1B9261AA}"/>
            </c:ext>
          </c:extLst>
        </c:ser>
        <c:ser>
          <c:idx val="0"/>
          <c:order val="1"/>
          <c:tx>
            <c:strRef>
              <c:f>'Figura 4'!$A$27</c:f>
              <c:strCache>
                <c:ptCount val="1"/>
                <c:pt idx="0">
                  <c:v>Față de trimestrul precedent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multiLvlStrRef>
              <c:f>'Figura 4'!$B$24:$AC$25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4'!$B$27:$AC$27</c:f>
              <c:numCache>
                <c:formatCode>0.0</c:formatCode>
                <c:ptCount val="28"/>
                <c:pt idx="0">
                  <c:v>101.75082829886529</c:v>
                </c:pt>
                <c:pt idx="1">
                  <c:v>100.88646768573173</c:v>
                </c:pt>
                <c:pt idx="2">
                  <c:v>99.275019540396343</c:v>
                </c:pt>
                <c:pt idx="3">
                  <c:v>100.0758151019111</c:v>
                </c:pt>
                <c:pt idx="4">
                  <c:v>98.771699568007406</c:v>
                </c:pt>
                <c:pt idx="5">
                  <c:v>93.516470429857009</c:v>
                </c:pt>
                <c:pt idx="6">
                  <c:v>104.78773755099095</c:v>
                </c:pt>
                <c:pt idx="7">
                  <c:v>101.4</c:v>
                </c:pt>
                <c:pt idx="8">
                  <c:v>100.4715178881556</c:v>
                </c:pt>
                <c:pt idx="9">
                  <c:v>101.40912508750854</c:v>
                </c:pt>
                <c:pt idx="10">
                  <c:v>99.6</c:v>
                </c:pt>
                <c:pt idx="11">
                  <c:v>100.1302219248546</c:v>
                </c:pt>
                <c:pt idx="12">
                  <c:v>100.21960256208686</c:v>
                </c:pt>
                <c:pt idx="13">
                  <c:v>100.5</c:v>
                </c:pt>
                <c:pt idx="14">
                  <c:v>98.728832973302275</c:v>
                </c:pt>
                <c:pt idx="15">
                  <c:v>100.17273680411132</c:v>
                </c:pt>
                <c:pt idx="16">
                  <c:v>100.6</c:v>
                </c:pt>
                <c:pt idx="17">
                  <c:v>100.6</c:v>
                </c:pt>
                <c:pt idx="18">
                  <c:v>99</c:v>
                </c:pt>
                <c:pt idx="19">
                  <c:v>100.4</c:v>
                </c:pt>
                <c:pt idx="20">
                  <c:v>100</c:v>
                </c:pt>
                <c:pt idx="21">
                  <c:v>101</c:v>
                </c:pt>
                <c:pt idx="22">
                  <c:v>99.2</c:v>
                </c:pt>
                <c:pt idx="23">
                  <c:v>100.5</c:v>
                </c:pt>
                <c:pt idx="24">
                  <c:v>100.7</c:v>
                </c:pt>
                <c:pt idx="25">
                  <c:v>100.5</c:v>
                </c:pt>
                <c:pt idx="26">
                  <c:v>99.8</c:v>
                </c:pt>
                <c:pt idx="27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C-4F03-8DAD-CA6C1B926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22368"/>
        <c:axId val="77724288"/>
      </c:lineChart>
      <c:catAx>
        <c:axId val="7772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77724288"/>
        <c:crossesAt val="100"/>
        <c:auto val="1"/>
        <c:lblAlgn val="ctr"/>
        <c:lblOffset val="100"/>
        <c:noMultiLvlLbl val="0"/>
      </c:catAx>
      <c:valAx>
        <c:axId val="77724288"/>
        <c:scaling>
          <c:orientation val="minMax"/>
          <c:max val="110"/>
          <c:min val="9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o-RO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7950982478541536E-2"/>
              <c:y val="2.62787243443716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o-R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7772236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66675</xdr:rowOff>
    </xdr:from>
    <xdr:to>
      <xdr:col>11</xdr:col>
      <xdr:colOff>529590</xdr:colOff>
      <xdr:row>22</xdr:row>
      <xdr:rowOff>127635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76200</xdr:rowOff>
    </xdr:from>
    <xdr:to>
      <xdr:col>6</xdr:col>
      <xdr:colOff>69453</xdr:colOff>
      <xdr:row>40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428625</xdr:colOff>
      <xdr:row>20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142875</xdr:rowOff>
    </xdr:from>
    <xdr:to>
      <xdr:col>15</xdr:col>
      <xdr:colOff>390524</xdr:colOff>
      <xdr:row>21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</sheetPr>
  <dimension ref="A2:F26"/>
  <sheetViews>
    <sheetView showGridLines="0" tabSelected="1" workbookViewId="0">
      <selection activeCell="A2" sqref="A2:E2"/>
    </sheetView>
  </sheetViews>
  <sheetFormatPr defaultRowHeight="12" x14ac:dyDescent="0.2"/>
  <cols>
    <col min="1" max="1" width="31.5703125" style="1" customWidth="1"/>
    <col min="2" max="2" width="12.5703125" style="1" customWidth="1"/>
    <col min="3" max="3" width="12.140625" style="1" customWidth="1"/>
    <col min="4" max="4" width="12.5703125" style="1" customWidth="1"/>
    <col min="5" max="5" width="14" style="1" customWidth="1"/>
    <col min="6" max="16384" width="9.140625" style="1"/>
  </cols>
  <sheetData>
    <row r="2" spans="1:6" x14ac:dyDescent="0.2">
      <c r="A2" s="106" t="s">
        <v>42</v>
      </c>
      <c r="B2" s="106"/>
      <c r="C2" s="106"/>
      <c r="D2" s="106"/>
      <c r="E2" s="106"/>
    </row>
    <row r="3" spans="1:6" x14ac:dyDescent="0.2">
      <c r="A3" s="16"/>
    </row>
    <row r="4" spans="1:6" x14ac:dyDescent="0.2">
      <c r="A4" s="105" t="s">
        <v>0</v>
      </c>
      <c r="B4" s="105" t="s">
        <v>28</v>
      </c>
      <c r="C4" s="105" t="s">
        <v>29</v>
      </c>
      <c r="D4" s="105"/>
      <c r="E4" s="105"/>
    </row>
    <row r="5" spans="1:6" ht="49.5" customHeight="1" x14ac:dyDescent="0.2">
      <c r="A5" s="105"/>
      <c r="B5" s="105"/>
      <c r="C5" s="3" t="s">
        <v>43</v>
      </c>
      <c r="D5" s="3" t="s">
        <v>44</v>
      </c>
      <c r="E5" s="3" t="s">
        <v>40</v>
      </c>
    </row>
    <row r="6" spans="1:6" x14ac:dyDescent="0.2">
      <c r="A6" s="92" t="s">
        <v>30</v>
      </c>
      <c r="B6" s="93">
        <v>16355.1</v>
      </c>
      <c r="C6" s="93">
        <v>108.9</v>
      </c>
      <c r="D6" s="93">
        <v>105.59989152752489</v>
      </c>
      <c r="E6" s="94">
        <v>100</v>
      </c>
      <c r="F6" s="7"/>
    </row>
    <row r="7" spans="1:6" x14ac:dyDescent="0.2">
      <c r="A7" s="95" t="s">
        <v>1</v>
      </c>
      <c r="B7" s="58">
        <v>10776.4</v>
      </c>
      <c r="C7" s="91">
        <v>107</v>
      </c>
      <c r="D7" s="91">
        <v>99.861000426265349</v>
      </c>
      <c r="E7" s="96">
        <v>65.890150472941158</v>
      </c>
      <c r="F7" s="7"/>
    </row>
    <row r="8" spans="1:6" x14ac:dyDescent="0.2">
      <c r="A8" s="95" t="s">
        <v>31</v>
      </c>
      <c r="B8" s="58">
        <v>15387</v>
      </c>
      <c r="C8" s="91">
        <v>111.7</v>
      </c>
      <c r="D8" s="91">
        <v>103.41351291408753</v>
      </c>
      <c r="E8" s="96">
        <v>94.08074545554598</v>
      </c>
      <c r="F8" s="7"/>
    </row>
    <row r="9" spans="1:6" x14ac:dyDescent="0.2">
      <c r="A9" s="97" t="s">
        <v>2</v>
      </c>
      <c r="B9" s="58">
        <v>14907.9</v>
      </c>
      <c r="C9" s="91">
        <v>106.8</v>
      </c>
      <c r="D9" s="91">
        <v>102.39153279257127</v>
      </c>
      <c r="E9" s="96">
        <v>91.151383971972038</v>
      </c>
      <c r="F9" s="7"/>
    </row>
    <row r="10" spans="1:6" x14ac:dyDescent="0.2">
      <c r="A10" s="97" t="s">
        <v>3</v>
      </c>
      <c r="B10" s="58">
        <v>14024.6</v>
      </c>
      <c r="C10" s="91">
        <v>113</v>
      </c>
      <c r="D10" s="91">
        <v>103.29523023892997</v>
      </c>
      <c r="E10" s="96">
        <v>85.750622130100098</v>
      </c>
      <c r="F10" s="7"/>
    </row>
    <row r="11" spans="1:6" ht="36" x14ac:dyDescent="0.2">
      <c r="A11" s="97" t="s">
        <v>4</v>
      </c>
      <c r="B11" s="58">
        <v>25405.200000000001</v>
      </c>
      <c r="C11" s="91">
        <v>104.5</v>
      </c>
      <c r="D11" s="91">
        <v>100.95048875466901</v>
      </c>
      <c r="E11" s="96">
        <v>155.33503310893849</v>
      </c>
      <c r="F11" s="7"/>
    </row>
    <row r="12" spans="1:6" ht="24" customHeight="1" x14ac:dyDescent="0.2">
      <c r="A12" s="97" t="s">
        <v>5</v>
      </c>
      <c r="B12" s="58">
        <v>14935.9</v>
      </c>
      <c r="C12" s="91">
        <v>115</v>
      </c>
      <c r="D12" s="91">
        <v>110.42362856720389</v>
      </c>
      <c r="E12" s="96">
        <v>91.322584392635932</v>
      </c>
      <c r="F12" s="7"/>
    </row>
    <row r="13" spans="1:6" x14ac:dyDescent="0.2">
      <c r="A13" s="98" t="s">
        <v>6</v>
      </c>
      <c r="B13" s="58">
        <v>14035.6</v>
      </c>
      <c r="C13" s="91">
        <v>107.8</v>
      </c>
      <c r="D13" s="91">
        <v>102.45786158012689</v>
      </c>
      <c r="E13" s="96">
        <v>85.817879438218043</v>
      </c>
      <c r="F13" s="7"/>
    </row>
    <row r="14" spans="1:6" ht="36" customHeight="1" x14ac:dyDescent="0.2">
      <c r="A14" s="98" t="s">
        <v>7</v>
      </c>
      <c r="B14" s="58">
        <v>14368.8</v>
      </c>
      <c r="C14" s="91">
        <v>107.8</v>
      </c>
      <c r="D14" s="91">
        <v>102.41628533550016</v>
      </c>
      <c r="E14" s="96">
        <v>87.855164444118344</v>
      </c>
      <c r="F14" s="7"/>
    </row>
    <row r="15" spans="1:6" x14ac:dyDescent="0.2">
      <c r="A15" s="98" t="s">
        <v>8</v>
      </c>
      <c r="B15" s="58">
        <v>14071.7</v>
      </c>
      <c r="C15" s="91">
        <v>113.4</v>
      </c>
      <c r="D15" s="91">
        <v>102.82872718238019</v>
      </c>
      <c r="E15" s="96">
        <v>86.038605694859712</v>
      </c>
      <c r="F15" s="7"/>
    </row>
    <row r="16" spans="1:6" ht="12" customHeight="1" x14ac:dyDescent="0.2">
      <c r="A16" s="98" t="s">
        <v>9</v>
      </c>
      <c r="B16" s="58">
        <v>11432.5</v>
      </c>
      <c r="C16" s="91">
        <v>115</v>
      </c>
      <c r="D16" s="91">
        <v>104.55917322114504</v>
      </c>
      <c r="E16" s="96">
        <v>69.901743187140397</v>
      </c>
      <c r="F16" s="7"/>
    </row>
    <row r="17" spans="1:6" x14ac:dyDescent="0.2">
      <c r="A17" s="98" t="s">
        <v>10</v>
      </c>
      <c r="B17" s="58">
        <v>37144.199999999997</v>
      </c>
      <c r="C17" s="91">
        <v>102.1</v>
      </c>
      <c r="D17" s="91">
        <v>103.50696795659553</v>
      </c>
      <c r="E17" s="96">
        <v>227.1108094722747</v>
      </c>
      <c r="F17" s="7"/>
    </row>
    <row r="18" spans="1:6" x14ac:dyDescent="0.2">
      <c r="A18" s="98" t="s">
        <v>11</v>
      </c>
      <c r="B18" s="58">
        <v>30146.2</v>
      </c>
      <c r="C18" s="91">
        <v>107</v>
      </c>
      <c r="D18" s="91">
        <v>108.97424774794315</v>
      </c>
      <c r="E18" s="96">
        <v>184.32293290777798</v>
      </c>
      <c r="F18" s="7"/>
    </row>
    <row r="19" spans="1:6" x14ac:dyDescent="0.2">
      <c r="A19" s="98" t="s">
        <v>12</v>
      </c>
      <c r="B19" s="58">
        <v>13657.7</v>
      </c>
      <c r="C19" s="91">
        <v>110.8</v>
      </c>
      <c r="D19" s="91">
        <v>103.13224444796836</v>
      </c>
      <c r="E19" s="96">
        <v>83.507285189329323</v>
      </c>
      <c r="F19" s="7"/>
    </row>
    <row r="20" spans="1:6" ht="12" customHeight="1" x14ac:dyDescent="0.2">
      <c r="A20" s="98" t="s">
        <v>13</v>
      </c>
      <c r="B20" s="58">
        <v>19509.5</v>
      </c>
      <c r="C20" s="91">
        <v>116.8</v>
      </c>
      <c r="D20" s="91">
        <v>113.27650976316414</v>
      </c>
      <c r="E20" s="96">
        <v>119.2869502479349</v>
      </c>
      <c r="F20" s="7"/>
    </row>
    <row r="21" spans="1:6" ht="24" x14ac:dyDescent="0.2">
      <c r="A21" s="98" t="s">
        <v>14</v>
      </c>
      <c r="B21" s="58">
        <v>13385.1</v>
      </c>
      <c r="C21" s="91">
        <v>112.4</v>
      </c>
      <c r="D21" s="91">
        <v>103.40855538129929</v>
      </c>
      <c r="E21" s="96">
        <v>81.84052680815158</v>
      </c>
      <c r="F21" s="7"/>
    </row>
    <row r="22" spans="1:6" ht="24" x14ac:dyDescent="0.2">
      <c r="A22" s="98" t="s">
        <v>15</v>
      </c>
      <c r="B22" s="58">
        <v>18351.099999999999</v>
      </c>
      <c r="C22" s="91">
        <v>108</v>
      </c>
      <c r="D22" s="91">
        <v>108.77755582295514</v>
      </c>
      <c r="E22" s="96">
        <v>112.2041442730402</v>
      </c>
      <c r="F22" s="7"/>
    </row>
    <row r="23" spans="1:6" x14ac:dyDescent="0.2">
      <c r="A23" s="98" t="s">
        <v>16</v>
      </c>
      <c r="B23" s="58">
        <v>14005</v>
      </c>
      <c r="C23" s="91">
        <v>113.3</v>
      </c>
      <c r="D23" s="91">
        <v>110.16022590515445</v>
      </c>
      <c r="E23" s="96">
        <v>85.630781835635361</v>
      </c>
      <c r="F23" s="7"/>
    </row>
    <row r="24" spans="1:6" x14ac:dyDescent="0.2">
      <c r="A24" s="98" t="s">
        <v>17</v>
      </c>
      <c r="B24" s="58">
        <v>18274</v>
      </c>
      <c r="C24" s="91">
        <v>108.9</v>
      </c>
      <c r="D24" s="91">
        <v>108.73821070482879</v>
      </c>
      <c r="E24" s="96">
        <v>111.73273168614071</v>
      </c>
      <c r="F24" s="7"/>
    </row>
    <row r="25" spans="1:6" ht="12" customHeight="1" x14ac:dyDescent="0.2">
      <c r="A25" s="98" t="s">
        <v>18</v>
      </c>
      <c r="B25" s="58">
        <v>12396.9</v>
      </c>
      <c r="C25" s="91">
        <v>114</v>
      </c>
      <c r="D25" s="91">
        <v>110.90544735594344</v>
      </c>
      <c r="E25" s="96">
        <v>75.798374818863834</v>
      </c>
      <c r="F25" s="7"/>
    </row>
    <row r="26" spans="1:6" x14ac:dyDescent="0.2">
      <c r="A26" s="99" t="s">
        <v>19</v>
      </c>
      <c r="B26" s="57">
        <v>19163</v>
      </c>
      <c r="C26" s="57">
        <v>101.1</v>
      </c>
      <c r="D26" s="57">
        <v>105.24494727592267</v>
      </c>
      <c r="E26" s="100">
        <v>117.16834504221924</v>
      </c>
      <c r="F26" s="7"/>
    </row>
  </sheetData>
  <mergeCells count="4">
    <mergeCell ref="A4:A5"/>
    <mergeCell ref="B4:B5"/>
    <mergeCell ref="C4:E4"/>
    <mergeCell ref="A2:E2"/>
  </mergeCell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53"/>
  <sheetViews>
    <sheetView showGridLines="0" workbookViewId="0">
      <selection activeCell="A2" sqref="A2:K2"/>
    </sheetView>
  </sheetViews>
  <sheetFormatPr defaultRowHeight="12" x14ac:dyDescent="0.2"/>
  <cols>
    <col min="1" max="1" width="9.140625" style="1"/>
    <col min="2" max="2" width="13.140625" style="1" customWidth="1"/>
    <col min="3" max="3" width="14.28515625" style="1" customWidth="1"/>
    <col min="4" max="4" width="16.7109375" style="1" customWidth="1"/>
    <col min="5" max="16384" width="9.140625" style="1"/>
  </cols>
  <sheetData>
    <row r="2" spans="1:11" x14ac:dyDescent="0.2">
      <c r="A2" s="110" t="s">
        <v>38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25" spans="1:5" ht="36" x14ac:dyDescent="0.2">
      <c r="A25" s="2" t="s">
        <v>20</v>
      </c>
      <c r="B25" s="2" t="s">
        <v>27</v>
      </c>
      <c r="C25" s="3" t="s">
        <v>21</v>
      </c>
      <c r="D25" s="3" t="s">
        <v>22</v>
      </c>
      <c r="E25" s="7"/>
    </row>
    <row r="26" spans="1:5" x14ac:dyDescent="0.2">
      <c r="A26" s="113">
        <v>2019</v>
      </c>
      <c r="B26" s="19" t="s">
        <v>23</v>
      </c>
      <c r="C26" s="45">
        <v>6923</v>
      </c>
      <c r="D26" s="35">
        <v>117.2</v>
      </c>
    </row>
    <row r="27" spans="1:5" x14ac:dyDescent="0.2">
      <c r="A27" s="114"/>
      <c r="B27" s="19" t="s">
        <v>24</v>
      </c>
      <c r="C27" s="45">
        <v>7302.6</v>
      </c>
      <c r="D27" s="35">
        <v>114.6</v>
      </c>
    </row>
    <row r="28" spans="1:5" x14ac:dyDescent="0.2">
      <c r="A28" s="114"/>
      <c r="B28" s="19" t="s">
        <v>25</v>
      </c>
      <c r="C28" s="45">
        <v>7385</v>
      </c>
      <c r="D28" s="35">
        <v>113.5</v>
      </c>
    </row>
    <row r="29" spans="1:5" x14ac:dyDescent="0.2">
      <c r="A29" s="115"/>
      <c r="B29" s="20" t="s">
        <v>26</v>
      </c>
      <c r="C29" s="46">
        <v>7813.1</v>
      </c>
      <c r="D29" s="31">
        <v>111.8</v>
      </c>
    </row>
    <row r="30" spans="1:5" x14ac:dyDescent="0.2">
      <c r="A30" s="113">
        <v>2020</v>
      </c>
      <c r="B30" s="19" t="s">
        <v>23</v>
      </c>
      <c r="C30" s="45">
        <v>7633.9</v>
      </c>
      <c r="D30" s="35">
        <v>110.3</v>
      </c>
    </row>
    <row r="31" spans="1:5" x14ac:dyDescent="0.2">
      <c r="A31" s="114"/>
      <c r="B31" s="19" t="s">
        <v>24</v>
      </c>
      <c r="C31" s="47">
        <v>7849</v>
      </c>
      <c r="D31" s="35">
        <v>107.5</v>
      </c>
    </row>
    <row r="32" spans="1:5" x14ac:dyDescent="0.2">
      <c r="A32" s="114"/>
      <c r="B32" s="19" t="s">
        <v>25</v>
      </c>
      <c r="C32" s="47">
        <v>8074.3</v>
      </c>
      <c r="D32" s="35">
        <v>109.3</v>
      </c>
    </row>
    <row r="33" spans="1:7" x14ac:dyDescent="0.2">
      <c r="A33" s="115"/>
      <c r="B33" s="20" t="s">
        <v>26</v>
      </c>
      <c r="C33" s="48">
        <v>8859.9</v>
      </c>
      <c r="D33" s="31">
        <v>113.4</v>
      </c>
      <c r="G33" s="7"/>
    </row>
    <row r="34" spans="1:7" x14ac:dyDescent="0.2">
      <c r="A34" s="113">
        <v>2021</v>
      </c>
      <c r="B34" s="19" t="s">
        <v>23</v>
      </c>
      <c r="C34" s="45">
        <v>8468.6</v>
      </c>
      <c r="D34" s="35">
        <v>110.9</v>
      </c>
      <c r="G34" s="7"/>
    </row>
    <row r="35" spans="1:7" x14ac:dyDescent="0.2">
      <c r="A35" s="114"/>
      <c r="B35" s="19" t="s">
        <v>24</v>
      </c>
      <c r="C35" s="45">
        <v>9044.5</v>
      </c>
      <c r="D35" s="35">
        <v>115.2</v>
      </c>
    </row>
    <row r="36" spans="1:7" x14ac:dyDescent="0.2">
      <c r="A36" s="114"/>
      <c r="B36" s="19" t="s">
        <v>25</v>
      </c>
      <c r="C36" s="45">
        <v>9175.7000000000007</v>
      </c>
      <c r="D36" s="69">
        <v>113.6</v>
      </c>
    </row>
    <row r="37" spans="1:7" x14ac:dyDescent="0.2">
      <c r="A37" s="115"/>
      <c r="B37" s="20" t="s">
        <v>26</v>
      </c>
      <c r="C37" s="45">
        <v>9767.6</v>
      </c>
      <c r="D37" s="69">
        <v>110.2</v>
      </c>
    </row>
    <row r="38" spans="1:7" x14ac:dyDescent="0.2">
      <c r="A38" s="113">
        <v>2022</v>
      </c>
      <c r="B38" s="19" t="s">
        <v>23</v>
      </c>
      <c r="C38" s="49">
        <v>9560.7999999999993</v>
      </c>
      <c r="D38" s="86">
        <v>112.9</v>
      </c>
    </row>
    <row r="39" spans="1:7" x14ac:dyDescent="0.2">
      <c r="A39" s="114"/>
      <c r="B39" s="19" t="s">
        <v>24</v>
      </c>
      <c r="C39" s="45">
        <v>10376.200000000001</v>
      </c>
      <c r="D39" s="69">
        <v>114.7</v>
      </c>
    </row>
    <row r="40" spans="1:7" x14ac:dyDescent="0.2">
      <c r="A40" s="114"/>
      <c r="B40" s="19" t="s">
        <v>25</v>
      </c>
      <c r="C40" s="50">
        <v>10648.1</v>
      </c>
      <c r="D40" s="35">
        <v>116</v>
      </c>
    </row>
    <row r="41" spans="1:7" x14ac:dyDescent="0.2">
      <c r="A41" s="115"/>
      <c r="B41" s="20" t="s">
        <v>26</v>
      </c>
      <c r="C41" s="51">
        <v>11539.1</v>
      </c>
      <c r="D41" s="87">
        <v>118.13649207584258</v>
      </c>
    </row>
    <row r="42" spans="1:7" x14ac:dyDescent="0.2">
      <c r="A42" s="111">
        <v>2023</v>
      </c>
      <c r="B42" s="19" t="s">
        <v>23</v>
      </c>
      <c r="C42" s="49">
        <v>11486.2</v>
      </c>
      <c r="D42" s="88">
        <v>120.1</v>
      </c>
    </row>
    <row r="43" spans="1:7" x14ac:dyDescent="0.2">
      <c r="A43" s="111"/>
      <c r="B43" s="19" t="s">
        <v>24</v>
      </c>
      <c r="C43" s="47">
        <v>12175.9</v>
      </c>
      <c r="D43" s="89">
        <v>117.3</v>
      </c>
    </row>
    <row r="44" spans="1:7" x14ac:dyDescent="0.2">
      <c r="A44" s="112"/>
      <c r="B44" s="19" t="s">
        <v>25</v>
      </c>
      <c r="C44" s="47">
        <v>12357.2</v>
      </c>
      <c r="D44" s="89">
        <v>116.1</v>
      </c>
    </row>
    <row r="45" spans="1:7" x14ac:dyDescent="0.2">
      <c r="A45" s="111"/>
      <c r="B45" s="20" t="s">
        <v>26</v>
      </c>
      <c r="C45" s="48">
        <v>13401.1</v>
      </c>
      <c r="D45" s="14">
        <v>116.1</v>
      </c>
    </row>
    <row r="46" spans="1:7" ht="15" customHeight="1" x14ac:dyDescent="0.2">
      <c r="A46" s="107">
        <v>2024</v>
      </c>
      <c r="B46" s="65" t="s">
        <v>23</v>
      </c>
      <c r="C46" s="66">
        <v>13170.3</v>
      </c>
      <c r="D46" s="90">
        <v>114.7</v>
      </c>
      <c r="E46" s="7"/>
    </row>
    <row r="47" spans="1:7" x14ac:dyDescent="0.2">
      <c r="A47" s="108"/>
      <c r="B47" s="19" t="s">
        <v>24</v>
      </c>
      <c r="C47" s="67">
        <v>14069.2</v>
      </c>
      <c r="D47" s="81">
        <v>115.5</v>
      </c>
    </row>
    <row r="48" spans="1:7" x14ac:dyDescent="0.2">
      <c r="A48" s="108"/>
      <c r="B48" s="19" t="s">
        <v>25</v>
      </c>
      <c r="C48" s="91">
        <v>14116.8</v>
      </c>
      <c r="D48" s="83">
        <v>114.2</v>
      </c>
    </row>
    <row r="49" spans="1:4" x14ac:dyDescent="0.2">
      <c r="A49" s="109"/>
      <c r="B49" s="68" t="s">
        <v>26</v>
      </c>
      <c r="C49" s="70">
        <v>15024.5</v>
      </c>
      <c r="D49" s="14">
        <v>112.1</v>
      </c>
    </row>
    <row r="50" spans="1:4" x14ac:dyDescent="0.2">
      <c r="A50" s="107">
        <v>2025</v>
      </c>
      <c r="B50" s="65" t="s">
        <v>23</v>
      </c>
      <c r="C50" s="66">
        <v>14567.5</v>
      </c>
      <c r="D50" s="90">
        <v>110.6</v>
      </c>
    </row>
    <row r="51" spans="1:4" x14ac:dyDescent="0.2">
      <c r="A51" s="108"/>
      <c r="B51" s="19" t="s">
        <v>24</v>
      </c>
      <c r="C51" s="67">
        <v>15470.6</v>
      </c>
      <c r="D51" s="81">
        <v>110</v>
      </c>
    </row>
    <row r="52" spans="1:4" x14ac:dyDescent="0.2">
      <c r="A52" s="108"/>
      <c r="B52" s="19" t="s">
        <v>25</v>
      </c>
      <c r="C52" s="91">
        <v>15487.8</v>
      </c>
      <c r="D52" s="83">
        <v>109.7</v>
      </c>
    </row>
    <row r="53" spans="1:4" x14ac:dyDescent="0.2">
      <c r="A53" s="109"/>
      <c r="B53" s="68" t="s">
        <v>26</v>
      </c>
      <c r="C53" s="70">
        <v>16355.1</v>
      </c>
      <c r="D53" s="14">
        <v>108.9</v>
      </c>
    </row>
  </sheetData>
  <mergeCells count="8">
    <mergeCell ref="A50:A53"/>
    <mergeCell ref="A46:A49"/>
    <mergeCell ref="A2:K2"/>
    <mergeCell ref="A42:A45"/>
    <mergeCell ref="A38:A41"/>
    <mergeCell ref="A26:A29"/>
    <mergeCell ref="A30:A33"/>
    <mergeCell ref="A34:A3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62"/>
  <sheetViews>
    <sheetView showGridLines="0" zoomScale="96" zoomScaleNormal="96" workbookViewId="0">
      <selection activeCell="A2" sqref="A2:F2"/>
    </sheetView>
  </sheetViews>
  <sheetFormatPr defaultRowHeight="12" x14ac:dyDescent="0.2"/>
  <cols>
    <col min="1" max="1" width="42.7109375" style="1" customWidth="1"/>
    <col min="2" max="3" width="9.140625" style="1"/>
    <col min="4" max="4" width="10.140625" style="4" customWidth="1"/>
    <col min="5" max="5" width="9.140625" style="1" customWidth="1"/>
    <col min="6" max="6" width="55.85546875" style="1" customWidth="1"/>
    <col min="7" max="7" width="9.140625" style="4"/>
    <col min="8" max="16384" width="9.140625" style="1"/>
  </cols>
  <sheetData>
    <row r="2" spans="1:7" s="4" customFormat="1" x14ac:dyDescent="0.2">
      <c r="A2" s="110" t="s">
        <v>45</v>
      </c>
      <c r="B2" s="110"/>
      <c r="C2" s="110"/>
      <c r="D2" s="110"/>
      <c r="E2" s="110"/>
      <c r="F2" s="110"/>
      <c r="G2" s="43"/>
    </row>
    <row r="3" spans="1:7" s="4" customFormat="1" x14ac:dyDescent="0.2">
      <c r="A3" s="1"/>
      <c r="B3" s="1"/>
      <c r="C3" s="1"/>
      <c r="E3" s="1"/>
      <c r="F3" s="1"/>
    </row>
    <row r="4" spans="1:7" s="4" customFormat="1" x14ac:dyDescent="0.2">
      <c r="A4" s="1"/>
      <c r="B4" s="1"/>
      <c r="C4" s="1"/>
      <c r="E4" s="1"/>
      <c r="F4" s="1"/>
    </row>
    <row r="5" spans="1:7" s="4" customFormat="1" x14ac:dyDescent="0.2">
      <c r="A5" s="1"/>
      <c r="B5" s="1"/>
      <c r="C5" s="1"/>
      <c r="E5" s="1"/>
      <c r="F5" s="1"/>
    </row>
    <row r="6" spans="1:7" s="4" customFormat="1" x14ac:dyDescent="0.2">
      <c r="A6" s="1"/>
      <c r="B6" s="1"/>
      <c r="C6" s="1"/>
      <c r="E6" s="1"/>
      <c r="F6" s="1"/>
    </row>
    <row r="7" spans="1:7" s="4" customFormat="1" x14ac:dyDescent="0.2">
      <c r="A7" s="1"/>
      <c r="B7" s="1"/>
      <c r="C7" s="1"/>
      <c r="E7" s="1"/>
      <c r="F7" s="1"/>
    </row>
    <row r="8" spans="1:7" s="4" customFormat="1" x14ac:dyDescent="0.2">
      <c r="A8" s="1"/>
      <c r="B8" s="1"/>
      <c r="C8" s="1"/>
      <c r="E8" s="1"/>
      <c r="F8" s="1"/>
    </row>
    <row r="9" spans="1:7" s="4" customFormat="1" x14ac:dyDescent="0.2">
      <c r="A9" s="1"/>
      <c r="B9" s="1"/>
      <c r="C9" s="1"/>
      <c r="E9" s="1"/>
      <c r="F9" s="1"/>
    </row>
    <row r="10" spans="1:7" s="4" customFormat="1" x14ac:dyDescent="0.2">
      <c r="A10" s="1"/>
      <c r="B10" s="1"/>
      <c r="C10" s="1"/>
      <c r="E10" s="1"/>
      <c r="F10" s="1"/>
    </row>
    <row r="11" spans="1:7" s="4" customFormat="1" x14ac:dyDescent="0.2">
      <c r="A11" s="1"/>
      <c r="B11" s="1"/>
      <c r="C11" s="1"/>
      <c r="E11" s="1"/>
      <c r="F11" s="1"/>
    </row>
    <row r="12" spans="1:7" s="4" customFormat="1" x14ac:dyDescent="0.2">
      <c r="A12" s="1"/>
      <c r="B12" s="1"/>
      <c r="C12" s="1"/>
      <c r="E12" s="1"/>
      <c r="F12" s="1"/>
    </row>
    <row r="13" spans="1:7" s="4" customFormat="1" x14ac:dyDescent="0.2">
      <c r="A13" s="1"/>
      <c r="B13" s="1"/>
      <c r="C13" s="1"/>
      <c r="E13" s="1"/>
      <c r="F13" s="1"/>
    </row>
    <row r="14" spans="1:7" s="4" customFormat="1" x14ac:dyDescent="0.2">
      <c r="A14" s="1"/>
      <c r="B14" s="1"/>
      <c r="C14" s="1"/>
      <c r="E14" s="1"/>
      <c r="F14" s="1"/>
    </row>
    <row r="15" spans="1:7" s="4" customFormat="1" x14ac:dyDescent="0.2">
      <c r="A15" s="1"/>
      <c r="B15" s="1"/>
      <c r="C15" s="1"/>
      <c r="E15" s="1"/>
      <c r="F15" s="1"/>
    </row>
    <row r="16" spans="1:7" s="4" customFormat="1" x14ac:dyDescent="0.2">
      <c r="A16" s="1"/>
      <c r="B16" s="1"/>
      <c r="C16" s="1"/>
      <c r="E16" s="1"/>
      <c r="F16" s="1"/>
    </row>
    <row r="17" spans="1:6" s="4" customFormat="1" x14ac:dyDescent="0.2">
      <c r="A17" s="1"/>
      <c r="B17" s="1"/>
      <c r="C17" s="1"/>
      <c r="E17" s="1"/>
      <c r="F17" s="1"/>
    </row>
    <row r="18" spans="1:6" s="4" customFormat="1" x14ac:dyDescent="0.2">
      <c r="A18" s="1"/>
      <c r="B18" s="1"/>
      <c r="C18" s="1"/>
      <c r="E18" s="1"/>
      <c r="F18" s="1"/>
    </row>
    <row r="19" spans="1:6" s="4" customFormat="1" x14ac:dyDescent="0.2">
      <c r="A19" s="1"/>
      <c r="B19" s="1"/>
      <c r="C19" s="1"/>
      <c r="E19" s="1"/>
      <c r="F19" s="1"/>
    </row>
    <row r="20" spans="1:6" s="4" customFormat="1" x14ac:dyDescent="0.2">
      <c r="A20" s="1"/>
      <c r="B20" s="1"/>
      <c r="C20" s="1"/>
      <c r="E20" s="1"/>
      <c r="F20" s="1"/>
    </row>
    <row r="21" spans="1:6" s="4" customFormat="1" x14ac:dyDescent="0.2">
      <c r="A21" s="1"/>
      <c r="B21" s="1"/>
      <c r="C21" s="1"/>
      <c r="E21" s="1"/>
      <c r="F21" s="1"/>
    </row>
    <row r="22" spans="1:6" s="4" customFormat="1" x14ac:dyDescent="0.2">
      <c r="A22" s="1"/>
      <c r="B22" s="1"/>
      <c r="C22" s="1"/>
      <c r="E22" s="1"/>
      <c r="F22" s="1"/>
    </row>
    <row r="23" spans="1:6" s="4" customFormat="1" x14ac:dyDescent="0.2">
      <c r="A23" s="1"/>
      <c r="B23" s="1"/>
      <c r="C23" s="1"/>
      <c r="E23" s="1"/>
      <c r="F23" s="1"/>
    </row>
    <row r="24" spans="1:6" s="4" customFormat="1" x14ac:dyDescent="0.2">
      <c r="A24" s="1"/>
      <c r="B24" s="1"/>
      <c r="C24" s="1"/>
      <c r="E24" s="1"/>
      <c r="F24" s="1"/>
    </row>
    <row r="25" spans="1:6" s="4" customFormat="1" x14ac:dyDescent="0.2">
      <c r="A25" s="1"/>
      <c r="B25" s="1"/>
      <c r="C25" s="1"/>
      <c r="E25" s="1"/>
      <c r="F25" s="1"/>
    </row>
    <row r="26" spans="1:6" s="4" customFormat="1" x14ac:dyDescent="0.2">
      <c r="A26" s="1"/>
      <c r="B26" s="1"/>
      <c r="C26" s="1"/>
      <c r="E26" s="1"/>
      <c r="F26" s="1"/>
    </row>
    <row r="27" spans="1:6" s="4" customFormat="1" x14ac:dyDescent="0.2">
      <c r="A27" s="1"/>
      <c r="B27" s="1"/>
      <c r="C27" s="1"/>
      <c r="E27" s="1"/>
      <c r="F27" s="1"/>
    </row>
    <row r="28" spans="1:6" s="4" customFormat="1" x14ac:dyDescent="0.2">
      <c r="A28" s="1"/>
      <c r="B28" s="1"/>
      <c r="C28" s="1"/>
      <c r="E28" s="1"/>
      <c r="F28" s="1"/>
    </row>
    <row r="29" spans="1:6" s="4" customFormat="1" x14ac:dyDescent="0.2">
      <c r="A29" s="1"/>
      <c r="B29" s="1"/>
      <c r="C29" s="1"/>
      <c r="E29" s="1"/>
      <c r="F29" s="1"/>
    </row>
    <row r="30" spans="1:6" s="4" customFormat="1" x14ac:dyDescent="0.2">
      <c r="A30" s="1"/>
      <c r="B30" s="1"/>
      <c r="C30" s="1"/>
      <c r="E30" s="1"/>
      <c r="F30" s="1"/>
    </row>
    <row r="31" spans="1:6" s="4" customFormat="1" x14ac:dyDescent="0.2">
      <c r="A31" s="1"/>
      <c r="B31" s="1"/>
      <c r="C31" s="1"/>
      <c r="E31" s="1"/>
      <c r="F31" s="1"/>
    </row>
    <row r="32" spans="1:6" s="4" customFormat="1" x14ac:dyDescent="0.2">
      <c r="A32" s="1"/>
      <c r="B32" s="1"/>
      <c r="C32" s="1"/>
      <c r="E32" s="1"/>
      <c r="F32" s="1"/>
    </row>
    <row r="33" spans="1:8" s="4" customFormat="1" x14ac:dyDescent="0.2">
      <c r="A33" s="1"/>
      <c r="B33" s="1"/>
      <c r="C33" s="1"/>
      <c r="E33" s="1"/>
      <c r="F33" s="1"/>
    </row>
    <row r="34" spans="1:8" s="4" customFormat="1" x14ac:dyDescent="0.2">
      <c r="A34" s="1"/>
      <c r="B34" s="1"/>
      <c r="C34" s="1"/>
      <c r="E34" s="1"/>
      <c r="F34" s="1"/>
    </row>
    <row r="35" spans="1:8" s="4" customFormat="1" x14ac:dyDescent="0.2">
      <c r="A35" s="1"/>
      <c r="B35" s="1"/>
      <c r="C35" s="1"/>
      <c r="E35" s="1"/>
      <c r="F35" s="1"/>
    </row>
    <row r="36" spans="1:8" s="4" customFormat="1" x14ac:dyDescent="0.2">
      <c r="A36" s="1"/>
      <c r="B36" s="1"/>
      <c r="C36" s="1"/>
      <c r="E36" s="1"/>
      <c r="F36" s="1"/>
    </row>
    <row r="37" spans="1:8" s="4" customFormat="1" x14ac:dyDescent="0.2">
      <c r="A37" s="1"/>
      <c r="B37" s="1"/>
      <c r="C37" s="1"/>
      <c r="E37" s="1"/>
      <c r="F37" s="1"/>
    </row>
    <row r="38" spans="1:8" s="4" customFormat="1" x14ac:dyDescent="0.2">
      <c r="A38" s="1"/>
      <c r="B38" s="1"/>
      <c r="C38" s="1"/>
      <c r="E38" s="1"/>
      <c r="F38" s="1"/>
    </row>
    <row r="39" spans="1:8" s="4" customFormat="1" x14ac:dyDescent="0.2">
      <c r="A39" s="1"/>
      <c r="B39" s="1"/>
      <c r="C39" s="1"/>
      <c r="E39" s="1"/>
      <c r="F39" s="1"/>
    </row>
    <row r="40" spans="1:8" s="4" customFormat="1" x14ac:dyDescent="0.2">
      <c r="A40" s="1"/>
      <c r="B40" s="1"/>
      <c r="C40" s="1"/>
      <c r="E40" s="1"/>
      <c r="F40" s="1"/>
    </row>
    <row r="41" spans="1:8" s="4" customFormat="1" x14ac:dyDescent="0.2">
      <c r="A41" s="1"/>
      <c r="B41" s="1"/>
      <c r="C41" s="1"/>
      <c r="E41" s="1"/>
      <c r="F41" s="1"/>
    </row>
    <row r="42" spans="1:8" s="4" customFormat="1" x14ac:dyDescent="0.2">
      <c r="A42" s="55" t="s">
        <v>0</v>
      </c>
      <c r="B42" s="82" t="s">
        <v>28</v>
      </c>
      <c r="C42" s="7"/>
      <c r="F42" s="27"/>
      <c r="G42" s="27"/>
    </row>
    <row r="43" spans="1:8" s="4" customFormat="1" x14ac:dyDescent="0.2">
      <c r="A43" s="59" t="s">
        <v>1</v>
      </c>
      <c r="B43" s="83">
        <v>10776.4</v>
      </c>
      <c r="C43" s="6"/>
      <c r="F43" s="52"/>
      <c r="G43" s="44"/>
      <c r="H43" s="27"/>
    </row>
    <row r="44" spans="1:8" s="4" customFormat="1" x14ac:dyDescent="0.2">
      <c r="A44" s="60" t="s">
        <v>9</v>
      </c>
      <c r="B44" s="83">
        <v>11432.5</v>
      </c>
      <c r="C44" s="6"/>
      <c r="F44" s="28"/>
      <c r="G44" s="17"/>
    </row>
    <row r="45" spans="1:8" s="4" customFormat="1" x14ac:dyDescent="0.2">
      <c r="A45" s="60" t="s">
        <v>18</v>
      </c>
      <c r="B45" s="83">
        <v>12396.9</v>
      </c>
      <c r="C45" s="6"/>
      <c r="F45" s="53"/>
      <c r="G45" s="44"/>
      <c r="H45" s="27"/>
    </row>
    <row r="46" spans="1:8" s="4" customFormat="1" x14ac:dyDescent="0.2">
      <c r="A46" s="60" t="s">
        <v>14</v>
      </c>
      <c r="B46" s="83">
        <v>13385.1</v>
      </c>
      <c r="C46" s="6"/>
      <c r="F46" s="1"/>
      <c r="H46" s="1"/>
    </row>
    <row r="47" spans="1:8" s="4" customFormat="1" x14ac:dyDescent="0.2">
      <c r="A47" s="60" t="s">
        <v>12</v>
      </c>
      <c r="B47" s="83">
        <v>13657.7</v>
      </c>
      <c r="C47" s="6"/>
      <c r="F47" s="1"/>
      <c r="H47" s="1"/>
    </row>
    <row r="48" spans="1:8" s="4" customFormat="1" x14ac:dyDescent="0.2">
      <c r="A48" s="61" t="s">
        <v>16</v>
      </c>
      <c r="B48" s="83">
        <v>14005</v>
      </c>
      <c r="C48" s="6"/>
      <c r="F48" s="54"/>
      <c r="G48" s="44"/>
      <c r="H48" s="27"/>
    </row>
    <row r="49" spans="1:8" s="4" customFormat="1" x14ac:dyDescent="0.2">
      <c r="A49" s="60" t="s">
        <v>3</v>
      </c>
      <c r="B49" s="83">
        <v>14024.6</v>
      </c>
      <c r="C49" s="6"/>
      <c r="F49" s="1"/>
      <c r="H49" s="1"/>
    </row>
    <row r="50" spans="1:8" s="4" customFormat="1" x14ac:dyDescent="0.2">
      <c r="A50" s="60" t="s">
        <v>6</v>
      </c>
      <c r="B50" s="83">
        <v>14035.6</v>
      </c>
      <c r="C50" s="6"/>
      <c r="F50" s="1"/>
      <c r="H50" s="1"/>
    </row>
    <row r="51" spans="1:8" s="4" customFormat="1" x14ac:dyDescent="0.2">
      <c r="A51" s="60" t="s">
        <v>8</v>
      </c>
      <c r="B51" s="83">
        <v>14071.7</v>
      </c>
      <c r="C51" s="6"/>
      <c r="F51" s="1"/>
      <c r="H51" s="1"/>
    </row>
    <row r="52" spans="1:8" s="4" customFormat="1" x14ac:dyDescent="0.2">
      <c r="A52" s="60" t="s">
        <v>7</v>
      </c>
      <c r="B52" s="83">
        <v>14368.8</v>
      </c>
      <c r="C52" s="6"/>
      <c r="F52" s="1"/>
      <c r="H52" s="1"/>
    </row>
    <row r="53" spans="1:8" s="4" customFormat="1" x14ac:dyDescent="0.2">
      <c r="A53" s="61" t="s">
        <v>2</v>
      </c>
      <c r="B53" s="83">
        <v>14907.9</v>
      </c>
      <c r="C53" s="6"/>
      <c r="F53" s="1"/>
      <c r="H53" s="1"/>
    </row>
    <row r="54" spans="1:8" s="4" customFormat="1" x14ac:dyDescent="0.2">
      <c r="A54" s="61" t="s">
        <v>5</v>
      </c>
      <c r="B54" s="83">
        <v>14935.9</v>
      </c>
      <c r="C54" s="6"/>
      <c r="F54" s="1"/>
      <c r="H54" s="1"/>
    </row>
    <row r="55" spans="1:8" s="4" customFormat="1" x14ac:dyDescent="0.2">
      <c r="A55" s="62" t="s">
        <v>37</v>
      </c>
      <c r="B55" s="84">
        <v>16355.1</v>
      </c>
      <c r="C55" s="6"/>
      <c r="F55" s="1"/>
      <c r="H55" s="1"/>
    </row>
    <row r="56" spans="1:8" s="4" customFormat="1" x14ac:dyDescent="0.2">
      <c r="A56" s="60" t="s">
        <v>17</v>
      </c>
      <c r="B56" s="83">
        <v>18274</v>
      </c>
      <c r="C56" s="6"/>
      <c r="F56" s="1"/>
      <c r="H56" s="1"/>
    </row>
    <row r="57" spans="1:8" s="4" customFormat="1" x14ac:dyDescent="0.2">
      <c r="A57" s="60" t="s">
        <v>15</v>
      </c>
      <c r="B57" s="83">
        <v>18351.099999999999</v>
      </c>
      <c r="C57" s="6"/>
      <c r="F57" s="1"/>
      <c r="H57" s="1"/>
    </row>
    <row r="58" spans="1:8" s="4" customFormat="1" x14ac:dyDescent="0.2">
      <c r="A58" s="60" t="s">
        <v>19</v>
      </c>
      <c r="B58" s="83">
        <v>19163</v>
      </c>
      <c r="C58" s="1"/>
      <c r="F58" s="1"/>
      <c r="H58" s="1"/>
    </row>
    <row r="59" spans="1:8" s="4" customFormat="1" x14ac:dyDescent="0.2">
      <c r="A59" s="60" t="s">
        <v>13</v>
      </c>
      <c r="B59" s="83">
        <v>19509.5</v>
      </c>
      <c r="C59" s="6"/>
      <c r="F59" s="1"/>
      <c r="H59" s="1"/>
    </row>
    <row r="60" spans="1:8" s="4" customFormat="1" x14ac:dyDescent="0.2">
      <c r="A60" s="60" t="s">
        <v>4</v>
      </c>
      <c r="B60" s="83">
        <v>25405.200000000001</v>
      </c>
      <c r="C60" s="1"/>
      <c r="F60" s="1"/>
      <c r="H60" s="1"/>
    </row>
    <row r="61" spans="1:8" s="4" customFormat="1" x14ac:dyDescent="0.2">
      <c r="A61" s="61" t="s">
        <v>11</v>
      </c>
      <c r="B61" s="83">
        <v>30146.2</v>
      </c>
      <c r="C61" s="1"/>
      <c r="F61" s="1"/>
      <c r="H61" s="1"/>
    </row>
    <row r="62" spans="1:8" x14ac:dyDescent="0.2">
      <c r="A62" s="63" t="s">
        <v>10</v>
      </c>
      <c r="B62" s="85">
        <v>37144.199999999997</v>
      </c>
      <c r="C62" s="7"/>
    </row>
  </sheetData>
  <sortState xmlns:xlrd2="http://schemas.microsoft.com/office/spreadsheetml/2017/richdata2" ref="A43:H62">
    <sortCondition ref="B43:B62"/>
  </sortState>
  <mergeCells count="1">
    <mergeCell ref="A2:F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C28"/>
  <sheetViews>
    <sheetView showGridLines="0" zoomScaleNormal="100" workbookViewId="0">
      <selection activeCell="A2" sqref="A2:L2"/>
    </sheetView>
  </sheetViews>
  <sheetFormatPr defaultRowHeight="12" x14ac:dyDescent="0.2"/>
  <cols>
    <col min="1" max="1" width="28.5703125" style="1" customWidth="1"/>
    <col min="2" max="9" width="6.140625" style="1" bestFit="1" customWidth="1"/>
    <col min="10" max="12" width="6.85546875" style="1" bestFit="1" customWidth="1"/>
    <col min="13" max="23" width="6.140625" style="1" customWidth="1"/>
    <col min="24" max="24" width="6.28515625" style="1" customWidth="1"/>
    <col min="25" max="25" width="6" style="1" bestFit="1" customWidth="1"/>
    <col min="26" max="27" width="6.140625" style="1" customWidth="1"/>
    <col min="28" max="28" width="7.140625" style="1" customWidth="1"/>
    <col min="29" max="29" width="6.42578125" style="1" customWidth="1"/>
    <col min="30" max="16384" width="9.140625" style="1"/>
  </cols>
  <sheetData>
    <row r="2" spans="1:12" ht="34.5" customHeight="1" x14ac:dyDescent="0.2">
      <c r="A2" s="119" t="s">
        <v>41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x14ac:dyDescent="0.2">
      <c r="A3" s="120"/>
      <c r="B3" s="120"/>
      <c r="C3" s="120"/>
      <c r="D3" s="120"/>
      <c r="E3" s="120"/>
      <c r="F3" s="120"/>
      <c r="G3" s="120"/>
      <c r="H3" s="120"/>
    </row>
    <row r="23" spans="1:29" x14ac:dyDescent="0.2">
      <c r="A23" s="5" t="s">
        <v>20</v>
      </c>
      <c r="B23" s="116">
        <v>2019</v>
      </c>
      <c r="C23" s="117"/>
      <c r="D23" s="117"/>
      <c r="E23" s="118"/>
      <c r="F23" s="117">
        <v>2020</v>
      </c>
      <c r="G23" s="117"/>
      <c r="H23" s="117"/>
      <c r="I23" s="117"/>
      <c r="J23" s="116">
        <v>2021</v>
      </c>
      <c r="K23" s="117"/>
      <c r="L23" s="117"/>
      <c r="M23" s="118"/>
      <c r="N23" s="117">
        <v>2022</v>
      </c>
      <c r="O23" s="117"/>
      <c r="P23" s="117"/>
      <c r="Q23" s="117"/>
      <c r="R23" s="116">
        <v>2023</v>
      </c>
      <c r="S23" s="117"/>
      <c r="T23" s="117"/>
      <c r="U23" s="118"/>
      <c r="V23" s="116">
        <v>2024</v>
      </c>
      <c r="W23" s="117"/>
      <c r="X23" s="117"/>
      <c r="Y23" s="118"/>
      <c r="Z23" s="116">
        <v>2025</v>
      </c>
      <c r="AA23" s="117"/>
      <c r="AB23" s="117"/>
      <c r="AC23" s="118"/>
    </row>
    <row r="24" spans="1:29" x14ac:dyDescent="0.2">
      <c r="A24" s="5" t="s">
        <v>27</v>
      </c>
      <c r="B24" s="2" t="s">
        <v>23</v>
      </c>
      <c r="C24" s="2" t="s">
        <v>24</v>
      </c>
      <c r="D24" s="2" t="s">
        <v>25</v>
      </c>
      <c r="E24" s="2" t="s">
        <v>26</v>
      </c>
      <c r="F24" s="30" t="s">
        <v>23</v>
      </c>
      <c r="G24" s="2" t="s">
        <v>24</v>
      </c>
      <c r="H24" s="2" t="s">
        <v>25</v>
      </c>
      <c r="I24" s="15" t="s">
        <v>26</v>
      </c>
      <c r="J24" s="2" t="s">
        <v>23</v>
      </c>
      <c r="K24" s="2" t="s">
        <v>24</v>
      </c>
      <c r="L24" s="2" t="s">
        <v>25</v>
      </c>
      <c r="M24" s="2" t="s">
        <v>26</v>
      </c>
      <c r="N24" s="30" t="s">
        <v>23</v>
      </c>
      <c r="O24" s="2" t="s">
        <v>24</v>
      </c>
      <c r="P24" s="2" t="s">
        <v>25</v>
      </c>
      <c r="Q24" s="15" t="s">
        <v>26</v>
      </c>
      <c r="R24" s="5" t="s">
        <v>23</v>
      </c>
      <c r="S24" s="26" t="s">
        <v>24</v>
      </c>
      <c r="T24" s="26" t="s">
        <v>25</v>
      </c>
      <c r="U24" s="2" t="s">
        <v>26</v>
      </c>
      <c r="V24" s="79" t="s">
        <v>23</v>
      </c>
      <c r="W24" s="26" t="s">
        <v>24</v>
      </c>
      <c r="X24" s="26" t="s">
        <v>25</v>
      </c>
      <c r="Y24" s="26" t="s">
        <v>26</v>
      </c>
      <c r="Z24" s="5" t="s">
        <v>23</v>
      </c>
      <c r="AA24" s="26" t="s">
        <v>24</v>
      </c>
      <c r="AB24" s="79" t="s">
        <v>25</v>
      </c>
      <c r="AC24" s="104" t="s">
        <v>26</v>
      </c>
    </row>
    <row r="25" spans="1:29" x14ac:dyDescent="0.2">
      <c r="A25" s="12" t="s">
        <v>32</v>
      </c>
      <c r="B25" s="72">
        <v>114.3</v>
      </c>
      <c r="C25" s="9">
        <v>110.2</v>
      </c>
      <c r="D25" s="9">
        <v>107.4</v>
      </c>
      <c r="E25" s="77">
        <v>104.3</v>
      </c>
      <c r="F25" s="9">
        <v>103.7</v>
      </c>
      <c r="G25" s="9">
        <f>G26/G27*100</f>
        <v>102.86097024208209</v>
      </c>
      <c r="H25" s="9">
        <v>105.8</v>
      </c>
      <c r="I25" s="9">
        <v>112.3217115689382</v>
      </c>
      <c r="J25" s="72">
        <v>110.04167493550308</v>
      </c>
      <c r="K25" s="9">
        <v>111.81621762231356</v>
      </c>
      <c r="L25" s="9">
        <v>108.26265129133708</v>
      </c>
      <c r="M25" s="77">
        <v>98.7</v>
      </c>
      <c r="N25" s="9">
        <v>94.8</v>
      </c>
      <c r="O25" s="1">
        <v>88.7</v>
      </c>
      <c r="P25" s="1">
        <v>86.6</v>
      </c>
      <c r="Q25" s="1">
        <v>89.4</v>
      </c>
      <c r="R25" s="80">
        <v>96.1</v>
      </c>
      <c r="S25" s="7">
        <v>101.3</v>
      </c>
      <c r="T25" s="7">
        <v>105.85339168490151</v>
      </c>
      <c r="U25" s="69">
        <v>110.3</v>
      </c>
      <c r="V25" s="25">
        <v>110</v>
      </c>
      <c r="W25" s="25">
        <v>111.6</v>
      </c>
      <c r="X25" s="25">
        <v>108.7</v>
      </c>
      <c r="Y25" s="25">
        <v>105.9</v>
      </c>
      <c r="Z25" s="80">
        <v>101.7</v>
      </c>
      <c r="AA25" s="8">
        <v>101.9</v>
      </c>
      <c r="AB25" s="8">
        <v>102.1</v>
      </c>
      <c r="AC25" s="35">
        <v>101.8</v>
      </c>
    </row>
    <row r="26" spans="1:29" x14ac:dyDescent="0.2">
      <c r="A26" s="13" t="s">
        <v>33</v>
      </c>
      <c r="B26" s="32">
        <v>117.2</v>
      </c>
      <c r="C26" s="8">
        <v>114.6</v>
      </c>
      <c r="D26" s="8">
        <v>113.5</v>
      </c>
      <c r="E26" s="35">
        <v>111.8</v>
      </c>
      <c r="F26" s="8">
        <v>110.3</v>
      </c>
      <c r="G26" s="8">
        <v>107.5</v>
      </c>
      <c r="H26" s="8">
        <v>109.3</v>
      </c>
      <c r="I26" s="8">
        <v>113.4</v>
      </c>
      <c r="J26" s="32">
        <v>110.9</v>
      </c>
      <c r="K26" s="8">
        <v>115.2</v>
      </c>
      <c r="L26" s="8">
        <v>113.6</v>
      </c>
      <c r="M26" s="35">
        <v>110.2</v>
      </c>
      <c r="N26" s="8">
        <v>112.9</v>
      </c>
      <c r="O26" s="1">
        <v>114.7</v>
      </c>
      <c r="P26" s="25">
        <v>116</v>
      </c>
      <c r="Q26" s="29">
        <v>118.13649207584258</v>
      </c>
      <c r="R26" s="80">
        <v>120.1</v>
      </c>
      <c r="S26" s="7">
        <v>117.3</v>
      </c>
      <c r="T26" s="7">
        <v>116.1</v>
      </c>
      <c r="U26" s="69">
        <v>116.1</v>
      </c>
      <c r="V26" s="25">
        <v>114.7</v>
      </c>
      <c r="W26" s="25">
        <v>115.5</v>
      </c>
      <c r="X26" s="25">
        <v>114.2</v>
      </c>
      <c r="Y26" s="25">
        <v>112.1</v>
      </c>
      <c r="Z26" s="80">
        <v>110.6</v>
      </c>
      <c r="AA26" s="8">
        <v>110</v>
      </c>
      <c r="AB26" s="8">
        <v>109.7</v>
      </c>
      <c r="AC26" s="35">
        <v>108.9</v>
      </c>
    </row>
    <row r="27" spans="1:29" x14ac:dyDescent="0.2">
      <c r="A27" s="14" t="s">
        <v>34</v>
      </c>
      <c r="B27" s="34">
        <v>102.5</v>
      </c>
      <c r="C27" s="10">
        <v>104</v>
      </c>
      <c r="D27" s="10">
        <v>105.7</v>
      </c>
      <c r="E27" s="31">
        <v>107.2</v>
      </c>
      <c r="F27" s="10">
        <v>106.4</v>
      </c>
      <c r="G27" s="10">
        <v>104.51</v>
      </c>
      <c r="H27" s="10">
        <v>103.3</v>
      </c>
      <c r="I27" s="10">
        <v>100.96</v>
      </c>
      <c r="J27" s="34">
        <v>100.78</v>
      </c>
      <c r="K27" s="10">
        <v>103.0262</v>
      </c>
      <c r="L27" s="10">
        <v>104.93</v>
      </c>
      <c r="M27" s="31">
        <v>111.7</v>
      </c>
      <c r="N27" s="10">
        <v>119.1</v>
      </c>
      <c r="O27" s="10">
        <v>129.32</v>
      </c>
      <c r="P27" s="11">
        <v>133.93809999999999</v>
      </c>
      <c r="Q27" s="11">
        <v>132.1</v>
      </c>
      <c r="R27" s="34">
        <v>125</v>
      </c>
      <c r="S27" s="11">
        <v>115.8</v>
      </c>
      <c r="T27" s="11">
        <v>109.68</v>
      </c>
      <c r="U27" s="24">
        <v>105.3</v>
      </c>
      <c r="V27" s="10">
        <v>104.3</v>
      </c>
      <c r="W27" s="10">
        <v>103.5</v>
      </c>
      <c r="X27" s="10">
        <v>105.03</v>
      </c>
      <c r="Y27" s="10">
        <v>105.9</v>
      </c>
      <c r="Z27" s="71">
        <v>108.8</v>
      </c>
      <c r="AA27" s="10">
        <v>108</v>
      </c>
      <c r="AB27" s="10">
        <v>107.4</v>
      </c>
      <c r="AC27" s="31">
        <v>106.9</v>
      </c>
    </row>
    <row r="28" spans="1:29" x14ac:dyDescent="0.2">
      <c r="A28" s="7"/>
      <c r="B28" s="8"/>
      <c r="C28" s="8"/>
      <c r="D28" s="8"/>
      <c r="E28" s="8"/>
      <c r="F28" s="8"/>
      <c r="G28" s="8"/>
      <c r="H28" s="8"/>
      <c r="I28" s="8"/>
      <c r="J28" s="7"/>
      <c r="K28" s="7"/>
      <c r="L28" s="7"/>
      <c r="M28" s="8"/>
      <c r="N28" s="7"/>
      <c r="O28" s="8"/>
      <c r="P28" s="7"/>
      <c r="Q28" s="7"/>
      <c r="R28" s="7"/>
      <c r="S28" s="8"/>
      <c r="T28" s="7"/>
    </row>
  </sheetData>
  <mergeCells count="9">
    <mergeCell ref="Z23:AC23"/>
    <mergeCell ref="V23:Y23"/>
    <mergeCell ref="R23:U23"/>
    <mergeCell ref="A2:L2"/>
    <mergeCell ref="N23:Q23"/>
    <mergeCell ref="B23:E23"/>
    <mergeCell ref="F23:I23"/>
    <mergeCell ref="J23:M23"/>
    <mergeCell ref="A3:H3"/>
  </mergeCells>
  <pageMargins left="0.35433070866141736" right="0.35433070866141736" top="0.74803149606299213" bottom="0.51181102362204722" header="0.51181102362204722" footer="0.7480314960629921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C38"/>
  <sheetViews>
    <sheetView showGridLines="0" workbookViewId="0">
      <selection activeCell="A2" sqref="A2:O2"/>
    </sheetView>
  </sheetViews>
  <sheetFormatPr defaultRowHeight="12" x14ac:dyDescent="0.2"/>
  <cols>
    <col min="1" max="1" width="23.140625" style="1" customWidth="1"/>
    <col min="2" max="23" width="5.5703125" style="1" customWidth="1"/>
    <col min="24" max="24" width="5.5703125" style="1" bestFit="1" customWidth="1"/>
    <col min="25" max="26" width="5.42578125" style="1" bestFit="1" customWidth="1"/>
    <col min="27" max="27" width="6.140625" style="1" customWidth="1"/>
    <col min="28" max="28" width="7.140625" style="1" customWidth="1"/>
    <col min="29" max="29" width="6.85546875" style="1" customWidth="1"/>
    <col min="30" max="16384" width="9.140625" style="1"/>
  </cols>
  <sheetData>
    <row r="2" spans="1:15" x14ac:dyDescent="0.2">
      <c r="A2" s="124" t="s">
        <v>39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x14ac:dyDescent="0.2">
      <c r="A3" s="21"/>
      <c r="B3" s="21"/>
      <c r="C3" s="21"/>
      <c r="D3" s="21"/>
      <c r="E3" s="21"/>
      <c r="F3" s="21"/>
      <c r="G3" s="21"/>
      <c r="H3" s="21"/>
    </row>
    <row r="23" spans="1:29" x14ac:dyDescent="0.2">
      <c r="A23" s="22"/>
    </row>
    <row r="24" spans="1:29" x14ac:dyDescent="0.2">
      <c r="A24" s="5" t="s">
        <v>20</v>
      </c>
      <c r="B24" s="126">
        <v>2019</v>
      </c>
      <c r="C24" s="127"/>
      <c r="D24" s="127"/>
      <c r="E24" s="128"/>
      <c r="F24" s="126">
        <v>2020</v>
      </c>
      <c r="G24" s="127"/>
      <c r="H24" s="127"/>
      <c r="I24" s="128"/>
      <c r="J24" s="125">
        <v>2021</v>
      </c>
      <c r="K24" s="125"/>
      <c r="L24" s="125"/>
      <c r="M24" s="125"/>
      <c r="N24" s="121">
        <v>2022</v>
      </c>
      <c r="O24" s="122"/>
      <c r="P24" s="122"/>
      <c r="Q24" s="123"/>
      <c r="R24" s="121">
        <v>2023</v>
      </c>
      <c r="S24" s="122"/>
      <c r="T24" s="122"/>
      <c r="U24" s="123"/>
      <c r="V24" s="121">
        <v>2024</v>
      </c>
      <c r="W24" s="122"/>
      <c r="X24" s="122"/>
      <c r="Y24" s="123"/>
      <c r="Z24" s="121">
        <v>2025</v>
      </c>
      <c r="AA24" s="122"/>
      <c r="AB24" s="122"/>
      <c r="AC24" s="123"/>
    </row>
    <row r="25" spans="1:29" x14ac:dyDescent="0.2">
      <c r="A25" s="5" t="s">
        <v>27</v>
      </c>
      <c r="B25" s="5" t="s">
        <v>23</v>
      </c>
      <c r="C25" s="5" t="s">
        <v>24</v>
      </c>
      <c r="D25" s="5" t="s">
        <v>25</v>
      </c>
      <c r="E25" s="5" t="s">
        <v>26</v>
      </c>
      <c r="F25" s="5" t="s">
        <v>23</v>
      </c>
      <c r="G25" s="5" t="s">
        <v>24</v>
      </c>
      <c r="H25" s="5" t="s">
        <v>25</v>
      </c>
      <c r="I25" s="5" t="s">
        <v>26</v>
      </c>
      <c r="J25" s="5" t="s">
        <v>23</v>
      </c>
      <c r="K25" s="5" t="s">
        <v>24</v>
      </c>
      <c r="L25" s="5" t="s">
        <v>25</v>
      </c>
      <c r="M25" s="5" t="s">
        <v>26</v>
      </c>
      <c r="N25" s="36" t="s">
        <v>23</v>
      </c>
      <c r="O25" s="36" t="s">
        <v>24</v>
      </c>
      <c r="P25" s="36" t="s">
        <v>25</v>
      </c>
      <c r="Q25" s="36" t="s">
        <v>26</v>
      </c>
      <c r="R25" s="5" t="s">
        <v>23</v>
      </c>
      <c r="S25" s="26" t="s">
        <v>24</v>
      </c>
      <c r="T25" s="26" t="s">
        <v>25</v>
      </c>
      <c r="U25" s="36" t="s">
        <v>26</v>
      </c>
      <c r="V25" s="73" t="s">
        <v>23</v>
      </c>
      <c r="W25" s="73" t="s">
        <v>24</v>
      </c>
      <c r="X25" s="74" t="s">
        <v>25</v>
      </c>
      <c r="Y25" s="75" t="s">
        <v>26</v>
      </c>
      <c r="Z25" s="26" t="s">
        <v>23</v>
      </c>
      <c r="AA25" s="5" t="s">
        <v>24</v>
      </c>
      <c r="AB25" s="5" t="s">
        <v>25</v>
      </c>
      <c r="AC25" s="101" t="s">
        <v>26</v>
      </c>
    </row>
    <row r="26" spans="1:29" ht="24" x14ac:dyDescent="0.2">
      <c r="A26" s="23" t="s">
        <v>35</v>
      </c>
      <c r="B26" s="32">
        <v>104.5739443980867</v>
      </c>
      <c r="C26" s="18">
        <v>102.82294719288262</v>
      </c>
      <c r="D26" s="18">
        <v>102.55969292433302</v>
      </c>
      <c r="E26" s="33">
        <v>101.98586576247047</v>
      </c>
      <c r="F26" s="32">
        <v>98.999855447724187</v>
      </c>
      <c r="G26" s="18">
        <v>91.8</v>
      </c>
      <c r="H26" s="8">
        <v>96.9</v>
      </c>
      <c r="I26" s="35">
        <v>98.2</v>
      </c>
      <c r="J26" s="32">
        <v>99.846911125608813</v>
      </c>
      <c r="K26" s="8">
        <v>108.27384580914936</v>
      </c>
      <c r="L26" s="8">
        <v>102.9</v>
      </c>
      <c r="M26" s="35">
        <v>101.62348037513024</v>
      </c>
      <c r="N26" s="38">
        <v>101.36867669809773</v>
      </c>
      <c r="O26" s="39">
        <v>100.4</v>
      </c>
      <c r="P26" s="39">
        <v>99.559025098094196</v>
      </c>
      <c r="Q26" s="40">
        <v>99.60129744953413</v>
      </c>
      <c r="R26" s="38">
        <v>100</v>
      </c>
      <c r="S26" s="8">
        <v>100.1</v>
      </c>
      <c r="T26" s="8">
        <v>100.3</v>
      </c>
      <c r="U26" s="8">
        <v>100.6</v>
      </c>
      <c r="V26" s="76">
        <v>99.9</v>
      </c>
      <c r="W26" s="9">
        <v>100.4</v>
      </c>
      <c r="X26" s="9">
        <v>100.6</v>
      </c>
      <c r="Y26" s="77">
        <v>100.6</v>
      </c>
      <c r="Z26" s="102">
        <v>101.3</v>
      </c>
      <c r="AA26" s="103">
        <v>100.8</v>
      </c>
      <c r="AB26" s="103">
        <v>101.4</v>
      </c>
      <c r="AC26" s="77">
        <v>101.5</v>
      </c>
    </row>
    <row r="27" spans="1:29" x14ac:dyDescent="0.2">
      <c r="A27" s="24" t="s">
        <v>36</v>
      </c>
      <c r="B27" s="34">
        <v>101.75082829886529</v>
      </c>
      <c r="C27" s="10">
        <v>100.88646768573173</v>
      </c>
      <c r="D27" s="10">
        <v>99.275019540396343</v>
      </c>
      <c r="E27" s="31">
        <v>100.0758151019111</v>
      </c>
      <c r="F27" s="34">
        <v>98.771699568007406</v>
      </c>
      <c r="G27" s="10">
        <v>93.516470429857009</v>
      </c>
      <c r="H27" s="10">
        <v>104.78773755099095</v>
      </c>
      <c r="I27" s="31">
        <v>101.4</v>
      </c>
      <c r="J27" s="34">
        <v>100.4715178881556</v>
      </c>
      <c r="K27" s="10">
        <v>101.40912508750854</v>
      </c>
      <c r="L27" s="10">
        <v>99.6</v>
      </c>
      <c r="M27" s="31">
        <v>100.1302219248546</v>
      </c>
      <c r="N27" s="41">
        <v>100.21960256208686</v>
      </c>
      <c r="O27" s="37">
        <v>100.5</v>
      </c>
      <c r="P27" s="37">
        <v>98.728832973302275</v>
      </c>
      <c r="Q27" s="42">
        <v>100.17273680411132</v>
      </c>
      <c r="R27" s="41">
        <v>100.6</v>
      </c>
      <c r="S27" s="10">
        <v>100.6</v>
      </c>
      <c r="T27" s="56">
        <v>99</v>
      </c>
      <c r="U27" s="10">
        <v>100.4</v>
      </c>
      <c r="V27" s="64">
        <v>100</v>
      </c>
      <c r="W27" s="56">
        <v>101</v>
      </c>
      <c r="X27" s="56">
        <v>99.2</v>
      </c>
      <c r="Y27" s="78">
        <v>100.5</v>
      </c>
      <c r="Z27" s="64">
        <v>100.7</v>
      </c>
      <c r="AA27" s="56">
        <v>100.5</v>
      </c>
      <c r="AB27" s="56">
        <v>99.8</v>
      </c>
      <c r="AC27" s="78">
        <v>100.6</v>
      </c>
    </row>
    <row r="38" ht="15" customHeight="1" x14ac:dyDescent="0.2"/>
  </sheetData>
  <mergeCells count="8">
    <mergeCell ref="Z24:AC24"/>
    <mergeCell ref="V24:Y24"/>
    <mergeCell ref="R24:U24"/>
    <mergeCell ref="A2:O2"/>
    <mergeCell ref="N24:Q24"/>
    <mergeCell ref="J24:M24"/>
    <mergeCell ref="B24:E24"/>
    <mergeCell ref="F24:I24"/>
  </mergeCells>
  <pageMargins left="0.35433070866141736" right="0.35433070866141736" top="0.74803149606299213" bottom="0.51181102362204722" header="0.51181102362204722" footer="0.7480314960629921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Tabelul 1</vt:lpstr>
      <vt:lpstr>Figura 1</vt:lpstr>
      <vt:lpstr>Figura 2</vt:lpstr>
      <vt:lpstr>Figura 3</vt:lpstr>
      <vt:lpstr>Figura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Kleinknecht</dc:creator>
  <cp:lastModifiedBy>Victor Cociug</cp:lastModifiedBy>
  <dcterms:created xsi:type="dcterms:W3CDTF">2020-06-17T10:47:43Z</dcterms:created>
  <dcterms:modified xsi:type="dcterms:W3CDTF">2026-03-02T11:23:15Z</dcterms:modified>
</cp:coreProperties>
</file>