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cociug\Desktop\Comunicate\Salarii\"/>
    </mc:Choice>
  </mc:AlternateContent>
  <xr:revisionPtr revIDLastSave="0" documentId="13_ncr:1_{104FB378-FE43-4D00-99AE-556B7B191467}" xr6:coauthVersionLast="47" xr6:coauthVersionMax="47" xr10:uidLastSave="{00000000-0000-0000-0000-000000000000}"/>
  <bookViews>
    <workbookView xWindow="28680" yWindow="-120" windowWidth="29040" windowHeight="15720" tabRatio="666" xr2:uid="{00000000-000D-0000-FFFF-FFFF00000000}"/>
  </bookViews>
  <sheets>
    <sheet name="Tabelul 1" sheetId="10" r:id="rId1"/>
    <sheet name="Figura 1" sheetId="15" r:id="rId2"/>
    <sheet name="Figura 2" sheetId="12" r:id="rId3"/>
    <sheet name="Figura 3" sheetId="13" r:id="rId4"/>
    <sheet name="Figura 4" sheetId="1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5" i="13" l="1"/>
</calcChain>
</file>

<file path=xl/sharedStrings.xml><?xml version="1.0" encoding="utf-8"?>
<sst xmlns="http://schemas.openxmlformats.org/spreadsheetml/2006/main" count="142" uniqueCount="46">
  <si>
    <t>Activități economice</t>
  </si>
  <si>
    <t>Agricultură, silvicultură și pescuit</t>
  </si>
  <si>
    <t>Industria extractivă</t>
  </si>
  <si>
    <t>Industria prelucrătoare</t>
  </si>
  <si>
    <t>Producția și furnizarea de energie electrică și termică, gaze, apă caldă și aer condiționat</t>
  </si>
  <si>
    <t>Distribuția apei; salubritate, gestionarea deșeurilor, activități de decontaminare</t>
  </si>
  <si>
    <t>Construcții</t>
  </si>
  <si>
    <t>Comerț cu ridicata și cu amănuntul; întreținerea și repararea autovehiculelor și a motocicletelor</t>
  </si>
  <si>
    <t>Transport și depozitare</t>
  </si>
  <si>
    <t>Activități de cazare și alimentație publică</t>
  </si>
  <si>
    <t>Informații și comunicații</t>
  </si>
  <si>
    <t>Activități financiare și de asigurări</t>
  </si>
  <si>
    <t>Tranzacții imobiliare</t>
  </si>
  <si>
    <t>Activități profesionale, științifice și tehnice</t>
  </si>
  <si>
    <t>Activități de servicii administrative și activități de servicii suport</t>
  </si>
  <si>
    <t>Administrație publică și apărare; asigurări sociale obligatorii</t>
  </si>
  <si>
    <t>Învățământ</t>
  </si>
  <si>
    <t>Sănătate și asistență socială</t>
  </si>
  <si>
    <t>Artă, activități de recreere și de agrement</t>
  </si>
  <si>
    <t>Alte activități de servicii</t>
  </si>
  <si>
    <t>Anul</t>
  </si>
  <si>
    <t>Câștigul salarial mediu lunar</t>
  </si>
  <si>
    <t>În % față de perioada similară a anului precedent</t>
  </si>
  <si>
    <t>I</t>
  </si>
  <si>
    <t>II</t>
  </si>
  <si>
    <t>III</t>
  </si>
  <si>
    <t>IV</t>
  </si>
  <si>
    <t>Trimestrul</t>
  </si>
  <si>
    <t>Lei</t>
  </si>
  <si>
    <t>În % față de:</t>
  </si>
  <si>
    <t>Total economie</t>
  </si>
  <si>
    <t>Industrie – total</t>
  </si>
  <si>
    <t>Indicele câștigului salarial real</t>
  </si>
  <si>
    <t>Indicele câștigului salarial</t>
  </si>
  <si>
    <t>Indicele prețurilor de consum</t>
  </si>
  <si>
    <t>Față de același trimestru al anului precedent</t>
  </si>
  <si>
    <t>Față de trimestrul precedent</t>
  </si>
  <si>
    <t>Total</t>
  </si>
  <si>
    <r>
      <t>Figura 1</t>
    </r>
    <r>
      <rPr>
        <i/>
        <sz val="9"/>
        <color rgb="FF000000"/>
        <rFont val="Arial"/>
        <family val="2"/>
      </rPr>
      <t>. Evoluția câștigului salarial mediu lunar, pe trimestre</t>
    </r>
  </si>
  <si>
    <r>
      <rPr>
        <sz val="9"/>
        <color rgb="FF000000"/>
        <rFont val="Arial"/>
        <family val="2"/>
      </rPr>
      <t xml:space="preserve">Figura 4. </t>
    </r>
    <r>
      <rPr>
        <i/>
        <sz val="9"/>
        <color rgb="FF000000"/>
        <rFont val="Arial"/>
        <family val="2"/>
      </rPr>
      <t>Evoluția indicelui numărului mediu al salariaților, pe trimestre</t>
    </r>
  </si>
  <si>
    <t xml:space="preserve">câștigul salarial mediu pe economie </t>
  </si>
  <si>
    <r>
      <t>Figura 3.</t>
    </r>
    <r>
      <rPr>
        <i/>
        <sz val="9"/>
        <color rgb="FF000000"/>
        <rFont val="Arial"/>
        <family val="2"/>
      </rPr>
      <t xml:space="preserve"> Evoluția indicelui câștigului salarial mediu lunar nominal brut, 
a celui real și a indicelui prețurilor de consum, pe trimestre 
(în % față de același trimestru al anului precedent)</t>
    </r>
    <r>
      <rPr>
        <sz val="9"/>
        <color rgb="FF000000"/>
        <rFont val="Arial"/>
        <family val="2"/>
      </rPr>
      <t xml:space="preserve">
</t>
    </r>
    <r>
      <rPr>
        <i/>
        <sz val="9"/>
        <color rgb="FF000000"/>
        <rFont val="Arial"/>
        <family val="2"/>
      </rPr>
      <t>(față de același trimestru al anului precedent)</t>
    </r>
  </si>
  <si>
    <r>
      <t>Tabelul 1.</t>
    </r>
    <r>
      <rPr>
        <i/>
        <sz val="9"/>
        <color rgb="FF000000"/>
        <rFont val="Arial"/>
        <family val="2"/>
      </rPr>
      <t xml:space="preserve"> Câștigul salarial mediu lunar nominal brut, pe activități economice, în trimestrul I 2026</t>
    </r>
  </si>
  <si>
    <t>trimestrul IV 2025</t>
  </si>
  <si>
    <t>trimestrul I 2025</t>
  </si>
  <si>
    <r>
      <t xml:space="preserve">Figura 2. </t>
    </r>
    <r>
      <rPr>
        <i/>
        <sz val="9"/>
        <color rgb="FF000000"/>
        <rFont val="Arial"/>
        <family val="2"/>
      </rPr>
      <t>Câștigul salarial mediu lunar nominal brut, pe activități economice, în trimestrul I 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</si>
</sst>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5" x14ac:knownFonts="1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  <charset val="204"/>
    </font>
    <font>
      <i/>
      <sz val="9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9"/>
      <name val="Arial"/>
      <family val="2"/>
      <charset val="204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i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rgb="FF000000"/>
      <name val="Calibri"/>
      <family val="2"/>
    </font>
    <font>
      <sz val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 applyNumberFormat="0" applyBorder="0" applyAlignment="0"/>
    <xf numFmtId="0" fontId="3" fillId="0" borderId="0"/>
    <xf numFmtId="0" fontId="2" fillId="0" borderId="0"/>
    <xf numFmtId="0" fontId="1" fillId="0" borderId="0"/>
    <xf numFmtId="0" fontId="13" fillId="0" borderId="0" applyNumberFormat="0" applyBorder="0" applyAlignment="0"/>
    <xf numFmtId="0" fontId="1" fillId="0" borderId="0"/>
    <xf numFmtId="0" fontId="1" fillId="0" borderId="0"/>
    <xf numFmtId="0" fontId="14" fillId="0" borderId="1"/>
  </cellStyleXfs>
  <cellXfs count="131">
    <xf numFmtId="0" fontId="0" fillId="0" borderId="0" xfId="0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3" fontId="4" fillId="0" borderId="0" xfId="0" applyNumberFormat="1" applyFont="1" applyAlignment="1">
      <alignment horizontal="right" vertical="center" wrapText="1"/>
    </xf>
    <xf numFmtId="0" fontId="4" fillId="0" borderId="0" xfId="0" applyFont="1" applyBorder="1"/>
    <xf numFmtId="164" fontId="4" fillId="0" borderId="0" xfId="0" applyNumberFormat="1" applyFont="1" applyBorder="1"/>
    <xf numFmtId="164" fontId="4" fillId="0" borderId="9" xfId="0" applyNumberFormat="1" applyFont="1" applyBorder="1"/>
    <xf numFmtId="164" fontId="4" fillId="0" borderId="7" xfId="0" applyNumberFormat="1" applyFont="1" applyBorder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64" fontId="7" fillId="0" borderId="0" xfId="0" applyNumberFormat="1" applyFont="1" applyBorder="1" applyAlignment="1">
      <alignment horizontal="right" vertical="center" wrapText="1"/>
    </xf>
    <xf numFmtId="164" fontId="4" fillId="0" borderId="0" xfId="0" applyNumberFormat="1" applyFont="1" applyBorder="1" applyAlignment="1">
      <alignment horizontal="right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4" fillId="0" borderId="5" xfId="0" applyFont="1" applyBorder="1" applyAlignment="1">
      <alignment wrapText="1"/>
    </xf>
    <xf numFmtId="0" fontId="4" fillId="0" borderId="8" xfId="0" applyFont="1" applyBorder="1"/>
    <xf numFmtId="0" fontId="4" fillId="0" borderId="4" xfId="0" applyFont="1" applyBorder="1" applyAlignment="1">
      <alignment horizontal="center"/>
    </xf>
    <xf numFmtId="0" fontId="4" fillId="0" borderId="0" xfId="0" applyFont="1" applyBorder="1" applyAlignment="1"/>
    <xf numFmtId="0" fontId="7" fillId="0" borderId="0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164" fontId="4" fillId="0" borderId="8" xfId="0" applyNumberFormat="1" applyFont="1" applyBorder="1"/>
    <xf numFmtId="164" fontId="4" fillId="0" borderId="14" xfId="0" applyNumberFormat="1" applyFont="1" applyBorder="1"/>
    <xf numFmtId="164" fontId="4" fillId="0" borderId="13" xfId="0" applyNumberFormat="1" applyFont="1" applyBorder="1"/>
    <xf numFmtId="164" fontId="4" fillId="0" borderId="6" xfId="0" applyNumberFormat="1" applyFont="1" applyBorder="1"/>
    <xf numFmtId="0" fontId="8" fillId="0" borderId="1" xfId="0" applyFont="1" applyBorder="1" applyAlignment="1">
      <alignment horizontal="center"/>
    </xf>
    <xf numFmtId="164" fontId="8" fillId="0" borderId="7" xfId="0" applyNumberFormat="1" applyFont="1" applyBorder="1"/>
    <xf numFmtId="164" fontId="8" fillId="0" borderId="14" xfId="0" applyNumberFormat="1" applyFont="1" applyBorder="1"/>
    <xf numFmtId="164" fontId="8" fillId="0" borderId="0" xfId="0" applyNumberFormat="1" applyFont="1" applyBorder="1"/>
    <xf numFmtId="164" fontId="8" fillId="0" borderId="6" xfId="0" applyNumberFormat="1" applyFont="1" applyBorder="1"/>
    <xf numFmtId="164" fontId="8" fillId="0" borderId="13" xfId="0" applyNumberFormat="1" applyFont="1" applyBorder="1"/>
    <xf numFmtId="164" fontId="8" fillId="0" borderId="8" xfId="0" applyNumberFormat="1" applyFont="1" applyBorder="1"/>
    <xf numFmtId="0" fontId="8" fillId="0" borderId="0" xfId="0" applyFont="1" applyAlignment="1"/>
    <xf numFmtId="165" fontId="8" fillId="0" borderId="0" xfId="0" applyNumberFormat="1" applyFont="1" applyBorder="1" applyAlignment="1">
      <alignment horizontal="right" vertical="center" wrapText="1"/>
    </xf>
    <xf numFmtId="165" fontId="4" fillId="0" borderId="11" xfId="0" applyNumberFormat="1" applyFont="1" applyBorder="1"/>
    <xf numFmtId="165" fontId="4" fillId="0" borderId="11" xfId="0" applyNumberFormat="1" applyFont="1" applyBorder="1" applyAlignment="1">
      <alignment horizontal="right"/>
    </xf>
    <xf numFmtId="165" fontId="4" fillId="0" borderId="12" xfId="0" applyNumberFormat="1" applyFont="1" applyBorder="1" applyAlignment="1">
      <alignment horizontal="right"/>
    </xf>
    <xf numFmtId="165" fontId="4" fillId="0" borderId="10" xfId="0" applyNumberFormat="1" applyFont="1" applyBorder="1"/>
    <xf numFmtId="165" fontId="8" fillId="0" borderId="11" xfId="0" applyNumberFormat="1" applyFont="1" applyBorder="1" applyAlignment="1">
      <alignment horizontal="right" vertical="center" wrapText="1"/>
    </xf>
    <xf numFmtId="165" fontId="8" fillId="0" borderId="12" xfId="0" applyNumberFormat="1" applyFont="1" applyBorder="1" applyAlignment="1">
      <alignment horizontal="right" vertical="center" wrapText="1"/>
    </xf>
    <xf numFmtId="0" fontId="7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left" vertical="center" wrapText="1"/>
    </xf>
    <xf numFmtId="0" fontId="4" fillId="2" borderId="3" xfId="0" applyFont="1" applyFill="1" applyBorder="1" applyAlignment="1">
      <alignment horizontal="center"/>
    </xf>
    <xf numFmtId="164" fontId="4" fillId="0" borderId="7" xfId="0" applyNumberFormat="1" applyFont="1" applyBorder="1" applyAlignment="1">
      <alignment horizontal="right"/>
    </xf>
    <xf numFmtId="165" fontId="11" fillId="0" borderId="7" xfId="2" applyNumberFormat="1" applyFont="1" applyBorder="1"/>
    <xf numFmtId="0" fontId="8" fillId="2" borderId="10" xfId="4" applyFont="1" applyFill="1" applyBorder="1" applyAlignment="1">
      <alignment vertical="center"/>
    </xf>
    <xf numFmtId="0" fontId="8" fillId="2" borderId="11" xfId="4" applyFont="1" applyFill="1" applyBorder="1" applyAlignment="1">
      <alignment vertical="center"/>
    </xf>
    <xf numFmtId="0" fontId="8" fillId="2" borderId="11" xfId="4" applyFont="1" applyFill="1" applyBorder="1" applyAlignment="1">
      <alignment horizontal="left" vertical="center"/>
    </xf>
    <xf numFmtId="0" fontId="9" fillId="2" borderId="11" xfId="4" applyFont="1" applyFill="1" applyBorder="1" applyAlignment="1">
      <alignment vertical="center"/>
    </xf>
    <xf numFmtId="0" fontId="8" fillId="2" borderId="12" xfId="4" applyFont="1" applyFill="1" applyBorder="1" applyAlignment="1">
      <alignment vertical="center"/>
    </xf>
    <xf numFmtId="164" fontId="4" fillId="0" borderId="13" xfId="0" applyNumberFormat="1" applyFont="1" applyBorder="1" applyAlignment="1">
      <alignment horizontal="right"/>
    </xf>
    <xf numFmtId="0" fontId="4" fillId="0" borderId="10" xfId="0" applyFont="1" applyBorder="1" applyAlignment="1">
      <alignment horizontal="center" vertical="center"/>
    </xf>
    <xf numFmtId="165" fontId="4" fillId="0" borderId="9" xfId="0" applyNumberFormat="1" applyFont="1" applyBorder="1" applyAlignment="1">
      <alignment horizontal="right" vertical="center"/>
    </xf>
    <xf numFmtId="165" fontId="4" fillId="0" borderId="0" xfId="0" applyNumberFormat="1" applyFont="1" applyBorder="1" applyAlignment="1">
      <alignment horizontal="right" vertical="center"/>
    </xf>
    <xf numFmtId="0" fontId="4" fillId="0" borderId="12" xfId="0" applyFont="1" applyBorder="1" applyAlignment="1">
      <alignment horizontal="center"/>
    </xf>
    <xf numFmtId="0" fontId="4" fillId="0" borderId="6" xfId="0" applyFont="1" applyBorder="1"/>
    <xf numFmtId="165" fontId="4" fillId="0" borderId="13" xfId="0" applyNumberFormat="1" applyFont="1" applyBorder="1" applyAlignment="1">
      <alignment horizontal="right"/>
    </xf>
    <xf numFmtId="0" fontId="4" fillId="0" borderId="10" xfId="0" applyFont="1" applyBorder="1" applyAlignment="1">
      <alignment horizontal="center"/>
    </xf>
    <xf numFmtId="164" fontId="4" fillId="0" borderId="15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0" fontId="4" fillId="0" borderId="15" xfId="0" applyFont="1" applyBorder="1"/>
    <xf numFmtId="164" fontId="4" fillId="0" borderId="5" xfId="0" applyNumberFormat="1" applyFont="1" applyBorder="1"/>
    <xf numFmtId="164" fontId="4" fillId="0" borderId="8" xfId="0" applyNumberFormat="1" applyFont="1" applyBorder="1" applyAlignment="1">
      <alignment horizontal="right"/>
    </xf>
    <xf numFmtId="0" fontId="4" fillId="0" borderId="2" xfId="0" applyFont="1" applyBorder="1" applyAlignment="1">
      <alignment horizontal="center"/>
    </xf>
    <xf numFmtId="165" fontId="4" fillId="0" borderId="11" xfId="0" applyNumberFormat="1" applyFont="1" applyBorder="1" applyAlignment="1">
      <alignment horizontal="right" vertical="center"/>
    </xf>
    <xf numFmtId="0" fontId="4" fillId="2" borderId="1" xfId="0" applyFont="1" applyFill="1" applyBorder="1" applyAlignment="1">
      <alignment horizontal="center"/>
    </xf>
    <xf numFmtId="165" fontId="11" fillId="0" borderId="11" xfId="2" applyNumberFormat="1" applyFont="1" applyBorder="1"/>
    <xf numFmtId="165" fontId="12" fillId="0" borderId="11" xfId="2" applyNumberFormat="1" applyFont="1" applyBorder="1"/>
    <xf numFmtId="165" fontId="11" fillId="0" borderId="12" xfId="2" applyNumberFormat="1" applyFont="1" applyBorder="1"/>
    <xf numFmtId="0" fontId="4" fillId="0" borderId="5" xfId="0" applyFont="1" applyBorder="1"/>
    <xf numFmtId="164" fontId="8" fillId="0" borderId="8" xfId="0" applyNumberFormat="1" applyFont="1" applyBorder="1" applyAlignment="1">
      <alignment horizontal="right" vertical="center" wrapText="1"/>
    </xf>
    <xf numFmtId="164" fontId="8" fillId="0" borderId="10" xfId="0" applyNumberFormat="1" applyFont="1" applyBorder="1" applyAlignment="1">
      <alignment horizontal="right" vertical="center" wrapText="1"/>
    </xf>
    <xf numFmtId="0" fontId="4" fillId="0" borderId="11" xfId="0" applyFont="1" applyBorder="1" applyAlignment="1">
      <alignment horizontal="right"/>
    </xf>
    <xf numFmtId="165" fontId="4" fillId="0" borderId="10" xfId="0" applyNumberFormat="1" applyFont="1" applyBorder="1" applyAlignment="1">
      <alignment horizontal="right" vertical="center"/>
    </xf>
    <xf numFmtId="165" fontId="11" fillId="0" borderId="0" xfId="2" applyNumberFormat="1" applyFont="1"/>
    <xf numFmtId="0" fontId="6" fillId="0" borderId="10" xfId="0" applyFont="1" applyBorder="1" applyAlignment="1">
      <alignment vertical="center" wrapText="1"/>
    </xf>
    <xf numFmtId="165" fontId="12" fillId="0" borderId="0" xfId="2" applyNumberFormat="1" applyFont="1"/>
    <xf numFmtId="165" fontId="12" fillId="0" borderId="6" xfId="2" applyNumberFormat="1" applyFont="1" applyBorder="1"/>
    <xf numFmtId="0" fontId="4" fillId="0" borderId="11" xfId="0" applyFont="1" applyBorder="1" applyAlignment="1">
      <alignment vertical="center" wrapText="1"/>
    </xf>
    <xf numFmtId="165" fontId="11" fillId="0" borderId="6" xfId="2" applyNumberFormat="1" applyFont="1" applyBorder="1"/>
    <xf numFmtId="0" fontId="7" fillId="0" borderId="11" xfId="0" applyFont="1" applyBorder="1" applyAlignment="1">
      <alignment horizontal="left" vertical="center" wrapText="1" indent="1"/>
    </xf>
    <xf numFmtId="0" fontId="7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165" fontId="11" fillId="0" borderId="8" xfId="2" applyNumberFormat="1" applyFont="1" applyBorder="1"/>
    <xf numFmtId="164" fontId="4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right"/>
    </xf>
    <xf numFmtId="164" fontId="4" fillId="0" borderId="9" xfId="0" applyNumberFormat="1" applyFont="1" applyBorder="1" applyAlignment="1">
      <alignment horizontal="right"/>
    </xf>
    <xf numFmtId="0" fontId="4" fillId="0" borderId="3" xfId="0" applyFont="1" applyBorder="1" applyAlignment="1">
      <alignment horizontal="center"/>
    </xf>
    <xf numFmtId="164" fontId="4" fillId="0" borderId="15" xfId="0" applyNumberFormat="1" applyFont="1" applyBorder="1"/>
    <xf numFmtId="164" fontId="4" fillId="0" borderId="0" xfId="0" applyNumberFormat="1" applyFont="1"/>
    <xf numFmtId="164" fontId="8" fillId="0" borderId="0" xfId="0" applyNumberFormat="1" applyFont="1" applyAlignment="1">
      <alignment horizontal="right" vertical="center" wrapText="1"/>
    </xf>
    <xf numFmtId="165" fontId="11" fillId="0" borderId="13" xfId="2" applyNumberFormat="1" applyFont="1" applyBorder="1"/>
    <xf numFmtId="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164" fontId="4" fillId="0" borderId="10" xfId="0" applyNumberFormat="1" applyFont="1" applyBorder="1"/>
    <xf numFmtId="164" fontId="4" fillId="0" borderId="11" xfId="0" applyNumberFormat="1" applyFont="1" applyBorder="1"/>
    <xf numFmtId="164" fontId="4" fillId="0" borderId="12" xfId="0" applyNumberFormat="1" applyFont="1" applyBorder="1"/>
    <xf numFmtId="0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2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4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8">
    <cellStyle name="Body" xfId="7" xr:uid="{C261404E-660E-4D01-B39F-89B5E74A8C86}"/>
    <cellStyle name="Normal" xfId="0" builtinId="0"/>
    <cellStyle name="Normal 2" xfId="1" xr:uid="{00000000-0005-0000-0000-000001000000}"/>
    <cellStyle name="Normal 2 2" xfId="5" xr:uid="{F93F2625-26A8-4D0B-980E-EDFD7DF29F60}"/>
    <cellStyle name="Normal 3" xfId="2" xr:uid="{E88D6996-2CC7-49EF-B5A0-15FC9F70BE05}"/>
    <cellStyle name="Normal 3 2" xfId="6" xr:uid="{44493ECD-5348-45B3-A77A-7A1E861E5DA8}"/>
    <cellStyle name="Normal 4" xfId="4" xr:uid="{1D316701-C32A-437E-9341-9A96D1B027C9}"/>
    <cellStyle name="Normal 5" xfId="3" xr:uid="{30909FC8-EEAB-4C3B-AA2A-CB555C27AB1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406592817768648E-2"/>
          <c:y val="6.1932087548885448E-2"/>
          <c:w val="0.87226812959509925"/>
          <c:h val="0.6771904793952037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1'!$C$25</c:f>
              <c:strCache>
                <c:ptCount val="1"/>
                <c:pt idx="0">
                  <c:v>Câștigul salarial mediu lunar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'Figura 1'!$A$26:$B$50</c:f>
              <c:multiLvlStrCache>
                <c:ptCount val="2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</c:lvl>
                <c:lvl>
                  <c:pt idx="0">
                    <c:v>2020</c:v>
                  </c:pt>
                  <c:pt idx="4">
                    <c:v>2021</c:v>
                  </c:pt>
                  <c:pt idx="8">
                    <c:v>2022</c:v>
                  </c:pt>
                  <c:pt idx="12">
                    <c:v>2023</c:v>
                  </c:pt>
                  <c:pt idx="16">
                    <c:v>2024</c:v>
                  </c:pt>
                  <c:pt idx="20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'Figura 1'!$C$26:$C$50</c:f>
              <c:numCache>
                <c:formatCode>#\ ##0.0</c:formatCode>
                <c:ptCount val="25"/>
                <c:pt idx="0">
                  <c:v>7633.9</c:v>
                </c:pt>
                <c:pt idx="1">
                  <c:v>7849</c:v>
                </c:pt>
                <c:pt idx="2">
                  <c:v>8074.3</c:v>
                </c:pt>
                <c:pt idx="3">
                  <c:v>8859.9</c:v>
                </c:pt>
                <c:pt idx="4">
                  <c:v>8468.6</c:v>
                </c:pt>
                <c:pt idx="5">
                  <c:v>9044.5</c:v>
                </c:pt>
                <c:pt idx="6">
                  <c:v>9175.7000000000007</c:v>
                </c:pt>
                <c:pt idx="7">
                  <c:v>9767.6</c:v>
                </c:pt>
                <c:pt idx="8">
                  <c:v>9560.7999999999993</c:v>
                </c:pt>
                <c:pt idx="9">
                  <c:v>10376.200000000001</c:v>
                </c:pt>
                <c:pt idx="10">
                  <c:v>10648.1</c:v>
                </c:pt>
                <c:pt idx="11">
                  <c:v>11539.1</c:v>
                </c:pt>
                <c:pt idx="12">
                  <c:v>11486.2</c:v>
                </c:pt>
                <c:pt idx="13">
                  <c:v>12175.9</c:v>
                </c:pt>
                <c:pt idx="14">
                  <c:v>12357.2</c:v>
                </c:pt>
                <c:pt idx="15">
                  <c:v>13401.1</c:v>
                </c:pt>
                <c:pt idx="16">
                  <c:v>13170.3</c:v>
                </c:pt>
                <c:pt idx="17">
                  <c:v>14069.2</c:v>
                </c:pt>
                <c:pt idx="18">
                  <c:v>14116.8</c:v>
                </c:pt>
                <c:pt idx="19">
                  <c:v>15024.5</c:v>
                </c:pt>
                <c:pt idx="20">
                  <c:v>14567.5</c:v>
                </c:pt>
                <c:pt idx="21">
                  <c:v>15470.6</c:v>
                </c:pt>
                <c:pt idx="22">
                  <c:v>15487.8</c:v>
                </c:pt>
                <c:pt idx="23">
                  <c:v>16355.1</c:v>
                </c:pt>
                <c:pt idx="24" formatCode="General">
                  <c:v>15987.1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83-4C69-9F76-D47972FB7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1"/>
        <c:overlap val="-50"/>
        <c:axId val="72659328"/>
        <c:axId val="72661248"/>
      </c:barChart>
      <c:lineChart>
        <c:grouping val="stacked"/>
        <c:varyColors val="0"/>
        <c:ser>
          <c:idx val="1"/>
          <c:order val="1"/>
          <c:tx>
            <c:strRef>
              <c:f>'Figura 1'!$D$25</c:f>
              <c:strCache>
                <c:ptCount val="1"/>
                <c:pt idx="0">
                  <c:v>În % față de perioada similară a anului precedent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 cap="flat" cmpd="sng" algn="ctr">
                <a:solidFill>
                  <a:schemeClr val="accent3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cat>
            <c:multiLvlStrRef>
              <c:f>'Figura 1'!$A$26:$B$50</c:f>
              <c:multiLvlStrCache>
                <c:ptCount val="2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</c:lvl>
                <c:lvl>
                  <c:pt idx="0">
                    <c:v>2020</c:v>
                  </c:pt>
                  <c:pt idx="4">
                    <c:v>2021</c:v>
                  </c:pt>
                  <c:pt idx="8">
                    <c:v>2022</c:v>
                  </c:pt>
                  <c:pt idx="12">
                    <c:v>2023</c:v>
                  </c:pt>
                  <c:pt idx="16">
                    <c:v>2024</c:v>
                  </c:pt>
                  <c:pt idx="20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'Figura 1'!$D$26:$D$50</c:f>
              <c:numCache>
                <c:formatCode>0.0</c:formatCode>
                <c:ptCount val="25"/>
                <c:pt idx="0">
                  <c:v>110.3</c:v>
                </c:pt>
                <c:pt idx="1">
                  <c:v>107.5</c:v>
                </c:pt>
                <c:pt idx="2">
                  <c:v>109.3</c:v>
                </c:pt>
                <c:pt idx="3">
                  <c:v>113.4</c:v>
                </c:pt>
                <c:pt idx="4">
                  <c:v>110.9</c:v>
                </c:pt>
                <c:pt idx="5">
                  <c:v>115.2</c:v>
                </c:pt>
                <c:pt idx="6" formatCode="General">
                  <c:v>113.6</c:v>
                </c:pt>
                <c:pt idx="7" formatCode="General">
                  <c:v>110.2</c:v>
                </c:pt>
                <c:pt idx="8" formatCode="General">
                  <c:v>112.9</c:v>
                </c:pt>
                <c:pt idx="9" formatCode="General">
                  <c:v>114.7</c:v>
                </c:pt>
                <c:pt idx="10">
                  <c:v>116</c:v>
                </c:pt>
                <c:pt idx="11">
                  <c:v>118.13649207584258</c:v>
                </c:pt>
                <c:pt idx="12">
                  <c:v>120.1</c:v>
                </c:pt>
                <c:pt idx="13" formatCode="General">
                  <c:v>117.3</c:v>
                </c:pt>
                <c:pt idx="14" formatCode="General">
                  <c:v>116.1</c:v>
                </c:pt>
                <c:pt idx="15" formatCode="General">
                  <c:v>116.1</c:v>
                </c:pt>
                <c:pt idx="16" formatCode="#\ ##0.0">
                  <c:v>114.7</c:v>
                </c:pt>
                <c:pt idx="17" formatCode="#\ ##0.0">
                  <c:v>115.5</c:v>
                </c:pt>
                <c:pt idx="18" formatCode="#\ ##0.0">
                  <c:v>114.2</c:v>
                </c:pt>
                <c:pt idx="19" formatCode="General">
                  <c:v>112.1</c:v>
                </c:pt>
                <c:pt idx="20" formatCode="#\ ##0.0">
                  <c:v>110.6</c:v>
                </c:pt>
                <c:pt idx="21" formatCode="#\ ##0.0">
                  <c:v>110</c:v>
                </c:pt>
                <c:pt idx="22" formatCode="#\ ##0.0">
                  <c:v>109.7</c:v>
                </c:pt>
                <c:pt idx="23" formatCode="General">
                  <c:v>108.9</c:v>
                </c:pt>
                <c:pt idx="24" formatCode="General">
                  <c:v>109.7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83-4C69-9F76-D47972FB7A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665344"/>
        <c:axId val="72663424"/>
      </c:lineChart>
      <c:catAx>
        <c:axId val="72659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o-RO"/>
          </a:p>
        </c:txPr>
        <c:crossAx val="72661248"/>
        <c:crosses val="autoZero"/>
        <c:auto val="1"/>
        <c:lblAlgn val="ctr"/>
        <c:lblOffset val="100"/>
        <c:noMultiLvlLbl val="0"/>
      </c:catAx>
      <c:valAx>
        <c:axId val="72661248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ro-RO"/>
                  <a:t>Lei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5.6713313063589815E-2"/>
              <c:y val="1.827622014537902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ro-RO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o-RO"/>
          </a:p>
        </c:txPr>
        <c:crossAx val="72659328"/>
        <c:crosses val="autoZero"/>
        <c:crossBetween val="between"/>
        <c:majorUnit val="3000"/>
      </c:valAx>
      <c:valAx>
        <c:axId val="72663424"/>
        <c:scaling>
          <c:orientation val="minMax"/>
          <c:max val="125"/>
          <c:min val="10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ro-RO"/>
                  <a:t>%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3189755983472367"/>
              <c:y val="9.532219687492335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ro-RO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o-RO"/>
          </a:p>
        </c:txPr>
        <c:crossAx val="72665344"/>
        <c:crosses val="max"/>
        <c:crossBetween val="between"/>
        <c:majorUnit val="5"/>
      </c:valAx>
      <c:catAx>
        <c:axId val="72665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6634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139676917266998"/>
          <c:y val="0.93181565979466241"/>
          <c:w val="0.6967424836949847"/>
          <c:h val="6.05869992746633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ro-R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204766432725226"/>
          <c:y val="2.4732996065205171E-2"/>
          <c:w val="0.49068454528080291"/>
          <c:h val="0.934932257434762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2'!$B$42</c:f>
              <c:strCache>
                <c:ptCount val="1"/>
                <c:pt idx="0">
                  <c:v>Lei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chemeClr val="tx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4A7-4989-ADF2-F28F3A1F2456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4A7-4989-ADF2-F28F3A1F2456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DE2C-444E-A745-C3B65B76E274}"/>
              </c:ext>
            </c:extLst>
          </c:dPt>
          <c:dLbls>
            <c:dLbl>
              <c:idx val="11"/>
              <c:numFmt formatCode="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ro-R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4A7-4989-ADF2-F28F3A1F2456}"/>
                </c:ext>
              </c:extLst>
            </c:dLbl>
            <c:dLbl>
              <c:idx val="16"/>
              <c:layout>
                <c:manualLayout>
                  <c:x val="0"/>
                  <c:y val="-2.980995373585169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4A7-4989-ADF2-F28F3A1F2456}"/>
                </c:ext>
              </c:extLst>
            </c:dLbl>
            <c:dLbl>
              <c:idx val="19"/>
              <c:layout>
                <c:manualLayout>
                  <c:x val="-1.5135701604193989E-16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AB-4A45-9E2D-6B148E64E0C3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ro-R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2'!$A$43:$A$62</c:f>
              <c:strCache>
                <c:ptCount val="20"/>
                <c:pt idx="0">
                  <c:v>Agricultură, silvicultură și pescuit</c:v>
                </c:pt>
                <c:pt idx="1">
                  <c:v>Activități de cazare și alimentație publică</c:v>
                </c:pt>
                <c:pt idx="2">
                  <c:v>Artă, activități de recreere și de agrement</c:v>
                </c:pt>
                <c:pt idx="3">
                  <c:v>Învățământ</c:v>
                </c:pt>
                <c:pt idx="4">
                  <c:v>Tranzacții imobiliare</c:v>
                </c:pt>
                <c:pt idx="5">
                  <c:v>Transport și depozitare</c:v>
                </c:pt>
                <c:pt idx="6">
                  <c:v>Industria prelucrătoare</c:v>
                </c:pt>
                <c:pt idx="7">
                  <c:v>Industria extractivă</c:v>
                </c:pt>
                <c:pt idx="8">
                  <c:v>Construcții</c:v>
                </c:pt>
                <c:pt idx="9">
                  <c:v>Distribuția apei; salubritate, gestionarea deșeurilor, activități de decontaminare</c:v>
                </c:pt>
                <c:pt idx="10">
                  <c:v>Comerț cu ridicata și cu amănuntul; întreținerea și repararea autovehiculelor și a motocicletelor</c:v>
                </c:pt>
                <c:pt idx="11">
                  <c:v>Total</c:v>
                </c:pt>
                <c:pt idx="12">
                  <c:v>Sănătate și asistență socială</c:v>
                </c:pt>
                <c:pt idx="13">
                  <c:v>Administrație publică și apărare; asigurări sociale obligatorii</c:v>
                </c:pt>
                <c:pt idx="14">
                  <c:v>Alte activități de servicii</c:v>
                </c:pt>
                <c:pt idx="15">
                  <c:v>Activități profesionale, științifice și tehnice</c:v>
                </c:pt>
                <c:pt idx="16">
                  <c:v>Activități de servicii administrative și activități de servicii suport</c:v>
                </c:pt>
                <c:pt idx="17">
                  <c:v>Producția și furnizarea de energie electrică și termică, gaze, apă caldă și aer condiționat</c:v>
                </c:pt>
                <c:pt idx="18">
                  <c:v>Activități financiare și de asigurări</c:v>
                </c:pt>
                <c:pt idx="19">
                  <c:v>Informații și comunicații</c:v>
                </c:pt>
              </c:strCache>
            </c:strRef>
          </c:cat>
          <c:val>
            <c:numRef>
              <c:f>'Figura 2'!$B$43:$B$62</c:f>
              <c:numCache>
                <c:formatCode>#\ ##0.0</c:formatCode>
                <c:ptCount val="20"/>
                <c:pt idx="0">
                  <c:v>10246</c:v>
                </c:pt>
                <c:pt idx="1">
                  <c:v>11331.2</c:v>
                </c:pt>
                <c:pt idx="2">
                  <c:v>12148.2</c:v>
                </c:pt>
                <c:pt idx="3">
                  <c:v>13089.6</c:v>
                </c:pt>
                <c:pt idx="4">
                  <c:v>13437.5</c:v>
                </c:pt>
                <c:pt idx="5">
                  <c:v>13473</c:v>
                </c:pt>
                <c:pt idx="6">
                  <c:v>13584</c:v>
                </c:pt>
                <c:pt idx="7">
                  <c:v>13855.2</c:v>
                </c:pt>
                <c:pt idx="8">
                  <c:v>13940.1</c:v>
                </c:pt>
                <c:pt idx="9">
                  <c:v>14084.7</c:v>
                </c:pt>
                <c:pt idx="10">
                  <c:v>14439.1</c:v>
                </c:pt>
                <c:pt idx="11">
                  <c:v>15987.1</c:v>
                </c:pt>
                <c:pt idx="12">
                  <c:v>16512.7</c:v>
                </c:pt>
                <c:pt idx="13">
                  <c:v>17132.5</c:v>
                </c:pt>
                <c:pt idx="14">
                  <c:v>18781.900000000001</c:v>
                </c:pt>
                <c:pt idx="15">
                  <c:v>18902.5</c:v>
                </c:pt>
                <c:pt idx="16">
                  <c:v>19138.099999999999</c:v>
                </c:pt>
                <c:pt idx="17">
                  <c:v>22644.799999999999</c:v>
                </c:pt>
                <c:pt idx="18">
                  <c:v>28215.200000000001</c:v>
                </c:pt>
                <c:pt idx="19">
                  <c:v>39374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4A7-4989-ADF2-F28F3A1F2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-6"/>
        <c:axId val="72942720"/>
        <c:axId val="72944256"/>
      </c:barChart>
      <c:catAx>
        <c:axId val="72942720"/>
        <c:scaling>
          <c:orientation val="minMax"/>
        </c:scaling>
        <c:delete val="0"/>
        <c:axPos val="l"/>
        <c:numFmt formatCode="###,0\.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o-RO"/>
          </a:p>
        </c:txPr>
        <c:crossAx val="72944256"/>
        <c:crosses val="autoZero"/>
        <c:auto val="1"/>
        <c:lblAlgn val="ctr"/>
        <c:lblOffset val="100"/>
        <c:noMultiLvlLbl val="0"/>
      </c:catAx>
      <c:valAx>
        <c:axId val="72944256"/>
        <c:scaling>
          <c:orientation val="minMax"/>
          <c:max val="40000"/>
        </c:scaling>
        <c:delete val="0"/>
        <c:axPos val="b"/>
        <c:majorGridlines>
          <c:spPr>
            <a:ln w="9525" cap="flat" cmpd="sng" algn="ctr">
              <a:solidFill>
                <a:schemeClr val="bg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ro-RO"/>
                  <a:t>Lei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96866718342728697"/>
              <c:y val="0.9373245701802808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o-RO"/>
          </a:p>
        </c:txPr>
        <c:crossAx val="72942720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299385022127718E-2"/>
          <c:y val="8.0249833177632457E-2"/>
          <c:w val="0.91073546499756841"/>
          <c:h val="0.58902121980515154"/>
        </c:manualLayout>
      </c:layout>
      <c:lineChart>
        <c:grouping val="standard"/>
        <c:varyColors val="0"/>
        <c:ser>
          <c:idx val="0"/>
          <c:order val="0"/>
          <c:tx>
            <c:strRef>
              <c:f>'Figura 3'!$A$25</c:f>
              <c:strCache>
                <c:ptCount val="1"/>
                <c:pt idx="0">
                  <c:v>Indicele câștigului salarial real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'Figura 3'!$B$23:$Z$24</c:f>
              <c:multiLvlStrCache>
                <c:ptCount val="2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</c:lvl>
                <c:lvl>
                  <c:pt idx="0">
                    <c:v>2020</c:v>
                  </c:pt>
                  <c:pt idx="4">
                    <c:v>2021</c:v>
                  </c:pt>
                  <c:pt idx="8">
                    <c:v>2022</c:v>
                  </c:pt>
                  <c:pt idx="12">
                    <c:v>2023</c:v>
                  </c:pt>
                  <c:pt idx="16">
                    <c:v>2024</c:v>
                  </c:pt>
                  <c:pt idx="20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'Figura 3'!$B$25:$Z$25</c:f>
              <c:numCache>
                <c:formatCode>0.0</c:formatCode>
                <c:ptCount val="25"/>
                <c:pt idx="0">
                  <c:v>103.7</c:v>
                </c:pt>
                <c:pt idx="1">
                  <c:v>102.86097024208209</c:v>
                </c:pt>
                <c:pt idx="2">
                  <c:v>105.8</c:v>
                </c:pt>
                <c:pt idx="3">
                  <c:v>112.3217115689382</c:v>
                </c:pt>
                <c:pt idx="4">
                  <c:v>110.04167493550308</c:v>
                </c:pt>
                <c:pt idx="5">
                  <c:v>111.81621762231356</c:v>
                </c:pt>
                <c:pt idx="6">
                  <c:v>108.26265129133708</c:v>
                </c:pt>
                <c:pt idx="7">
                  <c:v>98.7</c:v>
                </c:pt>
                <c:pt idx="8">
                  <c:v>94.8</c:v>
                </c:pt>
                <c:pt idx="9">
                  <c:v>88.7</c:v>
                </c:pt>
                <c:pt idx="10">
                  <c:v>86.6</c:v>
                </c:pt>
                <c:pt idx="11">
                  <c:v>89.4</c:v>
                </c:pt>
                <c:pt idx="12">
                  <c:v>96.1</c:v>
                </c:pt>
                <c:pt idx="13">
                  <c:v>101.3</c:v>
                </c:pt>
                <c:pt idx="14">
                  <c:v>105.85339168490151</c:v>
                </c:pt>
                <c:pt idx="15">
                  <c:v>110.3</c:v>
                </c:pt>
                <c:pt idx="16">
                  <c:v>110</c:v>
                </c:pt>
                <c:pt idx="17">
                  <c:v>111.6</c:v>
                </c:pt>
                <c:pt idx="18">
                  <c:v>108.7</c:v>
                </c:pt>
                <c:pt idx="19">
                  <c:v>105.9</c:v>
                </c:pt>
                <c:pt idx="20">
                  <c:v>101.7</c:v>
                </c:pt>
                <c:pt idx="21">
                  <c:v>101.9</c:v>
                </c:pt>
                <c:pt idx="22">
                  <c:v>102.1</c:v>
                </c:pt>
                <c:pt idx="23">
                  <c:v>101.8</c:v>
                </c:pt>
                <c:pt idx="24">
                  <c:v>104.3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DC-425B-83D7-262F9BDB63EE}"/>
            </c:ext>
          </c:extLst>
        </c:ser>
        <c:ser>
          <c:idx val="1"/>
          <c:order val="1"/>
          <c:tx>
            <c:strRef>
              <c:f>'Figura 3'!$A$26</c:f>
              <c:strCache>
                <c:ptCount val="1"/>
                <c:pt idx="0">
                  <c:v>Indicele câștigului salarial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multiLvlStrRef>
              <c:f>'Figura 3'!$B$23:$Z$24</c:f>
              <c:multiLvlStrCache>
                <c:ptCount val="2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</c:lvl>
                <c:lvl>
                  <c:pt idx="0">
                    <c:v>2020</c:v>
                  </c:pt>
                  <c:pt idx="4">
                    <c:v>2021</c:v>
                  </c:pt>
                  <c:pt idx="8">
                    <c:v>2022</c:v>
                  </c:pt>
                  <c:pt idx="12">
                    <c:v>2023</c:v>
                  </c:pt>
                  <c:pt idx="16">
                    <c:v>2024</c:v>
                  </c:pt>
                  <c:pt idx="20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'Figura 3'!$B$26:$Z$26</c:f>
              <c:numCache>
                <c:formatCode>0.0</c:formatCode>
                <c:ptCount val="25"/>
                <c:pt idx="0">
                  <c:v>110.3</c:v>
                </c:pt>
                <c:pt idx="1">
                  <c:v>107.5</c:v>
                </c:pt>
                <c:pt idx="2">
                  <c:v>109.3</c:v>
                </c:pt>
                <c:pt idx="3">
                  <c:v>113.4</c:v>
                </c:pt>
                <c:pt idx="4">
                  <c:v>110.9</c:v>
                </c:pt>
                <c:pt idx="5">
                  <c:v>115.2</c:v>
                </c:pt>
                <c:pt idx="6">
                  <c:v>113.6</c:v>
                </c:pt>
                <c:pt idx="7">
                  <c:v>110.2</c:v>
                </c:pt>
                <c:pt idx="8">
                  <c:v>112.9</c:v>
                </c:pt>
                <c:pt idx="9">
                  <c:v>114.7</c:v>
                </c:pt>
                <c:pt idx="10">
                  <c:v>116</c:v>
                </c:pt>
                <c:pt idx="11">
                  <c:v>118.13649207584258</c:v>
                </c:pt>
                <c:pt idx="12">
                  <c:v>120.1</c:v>
                </c:pt>
                <c:pt idx="13">
                  <c:v>117.3</c:v>
                </c:pt>
                <c:pt idx="14">
                  <c:v>116.1</c:v>
                </c:pt>
                <c:pt idx="15">
                  <c:v>116.1</c:v>
                </c:pt>
                <c:pt idx="16">
                  <c:v>114.7</c:v>
                </c:pt>
                <c:pt idx="17">
                  <c:v>115.5</c:v>
                </c:pt>
                <c:pt idx="18">
                  <c:v>114.2</c:v>
                </c:pt>
                <c:pt idx="19">
                  <c:v>112.1</c:v>
                </c:pt>
                <c:pt idx="20">
                  <c:v>110.6</c:v>
                </c:pt>
                <c:pt idx="21">
                  <c:v>110</c:v>
                </c:pt>
                <c:pt idx="22">
                  <c:v>109.7</c:v>
                </c:pt>
                <c:pt idx="23">
                  <c:v>108.9</c:v>
                </c:pt>
                <c:pt idx="24">
                  <c:v>109.7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DC-425B-83D7-262F9BDB63EE}"/>
            </c:ext>
          </c:extLst>
        </c:ser>
        <c:ser>
          <c:idx val="2"/>
          <c:order val="2"/>
          <c:tx>
            <c:strRef>
              <c:f>'Figura 3'!$A$27</c:f>
              <c:strCache>
                <c:ptCount val="1"/>
                <c:pt idx="0">
                  <c:v>Indicele prețurilor de consum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multiLvlStrRef>
              <c:f>'Figura 3'!$B$23:$Z$24</c:f>
              <c:multiLvlStrCache>
                <c:ptCount val="2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</c:lvl>
                <c:lvl>
                  <c:pt idx="0">
                    <c:v>2020</c:v>
                  </c:pt>
                  <c:pt idx="4">
                    <c:v>2021</c:v>
                  </c:pt>
                  <c:pt idx="8">
                    <c:v>2022</c:v>
                  </c:pt>
                  <c:pt idx="12">
                    <c:v>2023</c:v>
                  </c:pt>
                  <c:pt idx="16">
                    <c:v>2024</c:v>
                  </c:pt>
                  <c:pt idx="20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'Figura 3'!$B$27:$Z$27</c:f>
              <c:numCache>
                <c:formatCode>0.0</c:formatCode>
                <c:ptCount val="25"/>
                <c:pt idx="0">
                  <c:v>106.4</c:v>
                </c:pt>
                <c:pt idx="1">
                  <c:v>104.51</c:v>
                </c:pt>
                <c:pt idx="2">
                  <c:v>103.3</c:v>
                </c:pt>
                <c:pt idx="3">
                  <c:v>100.96</c:v>
                </c:pt>
                <c:pt idx="4">
                  <c:v>100.78</c:v>
                </c:pt>
                <c:pt idx="5">
                  <c:v>103.0262</c:v>
                </c:pt>
                <c:pt idx="6">
                  <c:v>104.93</c:v>
                </c:pt>
                <c:pt idx="7">
                  <c:v>111.7</c:v>
                </c:pt>
                <c:pt idx="8">
                  <c:v>119.1</c:v>
                </c:pt>
                <c:pt idx="9">
                  <c:v>129.32</c:v>
                </c:pt>
                <c:pt idx="10">
                  <c:v>133.93809999999999</c:v>
                </c:pt>
                <c:pt idx="11">
                  <c:v>132.1</c:v>
                </c:pt>
                <c:pt idx="12">
                  <c:v>125</c:v>
                </c:pt>
                <c:pt idx="13">
                  <c:v>115.8</c:v>
                </c:pt>
                <c:pt idx="14">
                  <c:v>109.68</c:v>
                </c:pt>
                <c:pt idx="15">
                  <c:v>105.3</c:v>
                </c:pt>
                <c:pt idx="16">
                  <c:v>104.3</c:v>
                </c:pt>
                <c:pt idx="17">
                  <c:v>103.5</c:v>
                </c:pt>
                <c:pt idx="18">
                  <c:v>105.03</c:v>
                </c:pt>
                <c:pt idx="19">
                  <c:v>105.9</c:v>
                </c:pt>
                <c:pt idx="20">
                  <c:v>108.8</c:v>
                </c:pt>
                <c:pt idx="21">
                  <c:v>108</c:v>
                </c:pt>
                <c:pt idx="22">
                  <c:v>107.4</c:v>
                </c:pt>
                <c:pt idx="23">
                  <c:v>106.9</c:v>
                </c:pt>
                <c:pt idx="24">
                  <c:v>105.2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DC-425B-83D7-262F9BDB63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00064"/>
        <c:axId val="73001984"/>
      </c:lineChart>
      <c:catAx>
        <c:axId val="73000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o-RO"/>
          </a:p>
        </c:txPr>
        <c:crossAx val="73001984"/>
        <c:crossesAt val="100"/>
        <c:auto val="1"/>
        <c:lblAlgn val="ctr"/>
        <c:lblOffset val="100"/>
        <c:noMultiLvlLbl val="0"/>
      </c:catAx>
      <c:valAx>
        <c:axId val="73001984"/>
        <c:scaling>
          <c:orientation val="minMax"/>
          <c:max val="135"/>
          <c:min val="85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ro-RO"/>
                  <a:t>%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4.5737781554032783E-2"/>
              <c:y val="1.155799741783236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ro-RO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o-RO"/>
          </a:p>
        </c:txPr>
        <c:crossAx val="73000064"/>
        <c:crossesAt val="1"/>
        <c:crossBetween val="midCat"/>
        <c:majorUnit val="1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05"/>
          <c:y val="0.92159865302774402"/>
          <c:w val="0.9"/>
          <c:h val="7.00939714618756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ro-R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454667159893603E-2"/>
          <c:y val="6.0460648275466058E-2"/>
          <c:w val="0.91528348218217692"/>
          <c:h val="0.63378877055542593"/>
        </c:manualLayout>
      </c:layout>
      <c:lineChart>
        <c:grouping val="standard"/>
        <c:varyColors val="0"/>
        <c:ser>
          <c:idx val="1"/>
          <c:order val="0"/>
          <c:tx>
            <c:strRef>
              <c:f>'Figura 4'!$A$26</c:f>
              <c:strCache>
                <c:ptCount val="1"/>
                <c:pt idx="0">
                  <c:v>Față de același trimestru al anului precedent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 cap="flat" cmpd="sng" algn="ctr">
                <a:solidFill>
                  <a:schemeClr val="accent3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cat>
            <c:multiLvlStrRef>
              <c:f>'Figura 4'!$B$24:$Z$25</c:f>
              <c:multiLvlStrCache>
                <c:ptCount val="2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</c:lvl>
                <c:lvl>
                  <c:pt idx="0">
                    <c:v>2020</c:v>
                  </c:pt>
                  <c:pt idx="4">
                    <c:v>2021</c:v>
                  </c:pt>
                  <c:pt idx="8">
                    <c:v>2022</c:v>
                  </c:pt>
                  <c:pt idx="12">
                    <c:v>2023</c:v>
                  </c:pt>
                  <c:pt idx="16">
                    <c:v>2024</c:v>
                  </c:pt>
                  <c:pt idx="20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'Figura 4'!$B$26:$Z$26</c:f>
              <c:numCache>
                <c:formatCode>0.0</c:formatCode>
                <c:ptCount val="25"/>
                <c:pt idx="0">
                  <c:v>98.999855447724187</c:v>
                </c:pt>
                <c:pt idx="1">
                  <c:v>91.8</c:v>
                </c:pt>
                <c:pt idx="2">
                  <c:v>96.9</c:v>
                </c:pt>
                <c:pt idx="3">
                  <c:v>98.2</c:v>
                </c:pt>
                <c:pt idx="4">
                  <c:v>99.846911125608813</c:v>
                </c:pt>
                <c:pt idx="5">
                  <c:v>108.27384580914936</c:v>
                </c:pt>
                <c:pt idx="6">
                  <c:v>102.9</c:v>
                </c:pt>
                <c:pt idx="7">
                  <c:v>101.62348037513024</c:v>
                </c:pt>
                <c:pt idx="8">
                  <c:v>101.36867669809773</c:v>
                </c:pt>
                <c:pt idx="9">
                  <c:v>100.4</c:v>
                </c:pt>
                <c:pt idx="10">
                  <c:v>99.559025098094196</c:v>
                </c:pt>
                <c:pt idx="11">
                  <c:v>99.60129744953413</c:v>
                </c:pt>
                <c:pt idx="12">
                  <c:v>100</c:v>
                </c:pt>
                <c:pt idx="13">
                  <c:v>100.1</c:v>
                </c:pt>
                <c:pt idx="14">
                  <c:v>100.3</c:v>
                </c:pt>
                <c:pt idx="15">
                  <c:v>100.6</c:v>
                </c:pt>
                <c:pt idx="16" formatCode="General">
                  <c:v>99.9</c:v>
                </c:pt>
                <c:pt idx="17">
                  <c:v>100.4</c:v>
                </c:pt>
                <c:pt idx="18">
                  <c:v>100.6</c:v>
                </c:pt>
                <c:pt idx="19">
                  <c:v>100.6</c:v>
                </c:pt>
                <c:pt idx="20">
                  <c:v>101.3</c:v>
                </c:pt>
                <c:pt idx="21">
                  <c:v>100.8</c:v>
                </c:pt>
                <c:pt idx="22">
                  <c:v>101.4</c:v>
                </c:pt>
                <c:pt idx="23">
                  <c:v>101.5</c:v>
                </c:pt>
                <c:pt idx="24">
                  <c:v>101.7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4C-4F03-8DAD-CA6C1B9261AA}"/>
            </c:ext>
          </c:extLst>
        </c:ser>
        <c:ser>
          <c:idx val="0"/>
          <c:order val="1"/>
          <c:tx>
            <c:strRef>
              <c:f>'Figura 4'!$A$27</c:f>
              <c:strCache>
                <c:ptCount val="1"/>
                <c:pt idx="0">
                  <c:v>Față de trimestrul precedent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 cap="flat" cmpd="sng" algn="ctr">
                <a:solidFill>
                  <a:schemeClr val="accent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marker>
          <c:cat>
            <c:multiLvlStrRef>
              <c:f>'Figura 4'!$B$24:$Z$25</c:f>
              <c:multiLvlStrCache>
                <c:ptCount val="25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</c:lvl>
                <c:lvl>
                  <c:pt idx="0">
                    <c:v>2020</c:v>
                  </c:pt>
                  <c:pt idx="4">
                    <c:v>2021</c:v>
                  </c:pt>
                  <c:pt idx="8">
                    <c:v>2022</c:v>
                  </c:pt>
                  <c:pt idx="12">
                    <c:v>2023</c:v>
                  </c:pt>
                  <c:pt idx="16">
                    <c:v>2024</c:v>
                  </c:pt>
                  <c:pt idx="20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'Figura 4'!$B$27:$Z$27</c:f>
              <c:numCache>
                <c:formatCode>0.0</c:formatCode>
                <c:ptCount val="25"/>
                <c:pt idx="0">
                  <c:v>98.771699568007406</c:v>
                </c:pt>
                <c:pt idx="1">
                  <c:v>93.516470429857009</c:v>
                </c:pt>
                <c:pt idx="2">
                  <c:v>104.78773755099095</c:v>
                </c:pt>
                <c:pt idx="3">
                  <c:v>101.4</c:v>
                </c:pt>
                <c:pt idx="4">
                  <c:v>100.4715178881556</c:v>
                </c:pt>
                <c:pt idx="5">
                  <c:v>101.40912508750854</c:v>
                </c:pt>
                <c:pt idx="6">
                  <c:v>99.6</c:v>
                </c:pt>
                <c:pt idx="7">
                  <c:v>100.1302219248546</c:v>
                </c:pt>
                <c:pt idx="8">
                  <c:v>100.21960256208686</c:v>
                </c:pt>
                <c:pt idx="9">
                  <c:v>100.5</c:v>
                </c:pt>
                <c:pt idx="10">
                  <c:v>98.728832973302275</c:v>
                </c:pt>
                <c:pt idx="11">
                  <c:v>100.17273680411132</c:v>
                </c:pt>
                <c:pt idx="12">
                  <c:v>100.6</c:v>
                </c:pt>
                <c:pt idx="13">
                  <c:v>100.6</c:v>
                </c:pt>
                <c:pt idx="14">
                  <c:v>99</c:v>
                </c:pt>
                <c:pt idx="15">
                  <c:v>100.4</c:v>
                </c:pt>
                <c:pt idx="16">
                  <c:v>100</c:v>
                </c:pt>
                <c:pt idx="17">
                  <c:v>101</c:v>
                </c:pt>
                <c:pt idx="18">
                  <c:v>99.2</c:v>
                </c:pt>
                <c:pt idx="19">
                  <c:v>100.5</c:v>
                </c:pt>
                <c:pt idx="20">
                  <c:v>100.7</c:v>
                </c:pt>
                <c:pt idx="21">
                  <c:v>100.5</c:v>
                </c:pt>
                <c:pt idx="22">
                  <c:v>99.8</c:v>
                </c:pt>
                <c:pt idx="23">
                  <c:v>100.6</c:v>
                </c:pt>
                <c:pt idx="24">
                  <c:v>100.8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4C-4F03-8DAD-CA6C1B9261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7722368"/>
        <c:axId val="77724288"/>
      </c:lineChart>
      <c:catAx>
        <c:axId val="7772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o-RO"/>
          </a:p>
        </c:txPr>
        <c:crossAx val="77724288"/>
        <c:crossesAt val="100"/>
        <c:auto val="1"/>
        <c:lblAlgn val="ctr"/>
        <c:lblOffset val="100"/>
        <c:noMultiLvlLbl val="0"/>
      </c:catAx>
      <c:valAx>
        <c:axId val="77724288"/>
        <c:scaling>
          <c:orientation val="minMax"/>
          <c:max val="110"/>
          <c:min val="9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ro-RO"/>
                  <a:t>%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4.7950982478541536E-2"/>
              <c:y val="2.627872434437161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ro-RO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ro-RO"/>
          </a:p>
        </c:txPr>
        <c:crossAx val="77722368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ro-R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ro-R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103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2</xdr:row>
      <xdr:rowOff>66675</xdr:rowOff>
    </xdr:from>
    <xdr:to>
      <xdr:col>11</xdr:col>
      <xdr:colOff>529590</xdr:colOff>
      <xdr:row>22</xdr:row>
      <xdr:rowOff>127635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</xdr:colOff>
      <xdr:row>2</xdr:row>
      <xdr:rowOff>76200</xdr:rowOff>
    </xdr:from>
    <xdr:to>
      <xdr:col>6</xdr:col>
      <xdr:colOff>69453</xdr:colOff>
      <xdr:row>40</xdr:row>
      <xdr:rowOff>47625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11</xdr:col>
      <xdr:colOff>428625</xdr:colOff>
      <xdr:row>20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142875</xdr:rowOff>
    </xdr:from>
    <xdr:to>
      <xdr:col>15</xdr:col>
      <xdr:colOff>390524</xdr:colOff>
      <xdr:row>21</xdr:row>
      <xdr:rowOff>114300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Blue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4.9989318521683403E-2"/>
  </sheetPr>
  <dimension ref="A2:F26"/>
  <sheetViews>
    <sheetView showGridLines="0" tabSelected="1" workbookViewId="0">
      <selection activeCell="A2" sqref="A2:E2"/>
    </sheetView>
  </sheetViews>
  <sheetFormatPr defaultColWidth="9.140625" defaultRowHeight="12" x14ac:dyDescent="0.2"/>
  <cols>
    <col min="1" max="1" width="31.5703125" style="1" customWidth="1"/>
    <col min="2" max="2" width="12.5703125" style="1" customWidth="1"/>
    <col min="3" max="3" width="12.140625" style="1" customWidth="1"/>
    <col min="4" max="4" width="12.5703125" style="1" customWidth="1"/>
    <col min="5" max="5" width="14" style="1" customWidth="1"/>
    <col min="6" max="16384" width="9.140625" style="1"/>
  </cols>
  <sheetData>
    <row r="2" spans="1:6" x14ac:dyDescent="0.2">
      <c r="A2" s="107" t="s">
        <v>42</v>
      </c>
      <c r="B2" s="107"/>
      <c r="C2" s="107"/>
      <c r="D2" s="107"/>
      <c r="E2" s="107"/>
    </row>
    <row r="3" spans="1:6" x14ac:dyDescent="0.2">
      <c r="A3" s="15"/>
    </row>
    <row r="4" spans="1:6" x14ac:dyDescent="0.2">
      <c r="A4" s="106" t="s">
        <v>0</v>
      </c>
      <c r="B4" s="106" t="s">
        <v>28</v>
      </c>
      <c r="C4" s="106" t="s">
        <v>29</v>
      </c>
      <c r="D4" s="106"/>
      <c r="E4" s="106"/>
    </row>
    <row r="5" spans="1:6" ht="36" x14ac:dyDescent="0.2">
      <c r="A5" s="106"/>
      <c r="B5" s="106"/>
      <c r="C5" s="3" t="s">
        <v>44</v>
      </c>
      <c r="D5" s="3" t="s">
        <v>43</v>
      </c>
      <c r="E5" s="3" t="s">
        <v>40</v>
      </c>
    </row>
    <row r="6" spans="1:6" x14ac:dyDescent="0.2">
      <c r="A6" s="83" t="s">
        <v>30</v>
      </c>
      <c r="B6" s="84">
        <v>15987.1</v>
      </c>
      <c r="C6" s="84">
        <v>109.7</v>
      </c>
      <c r="D6" s="84">
        <v>97.749937328417431</v>
      </c>
      <c r="E6" s="85">
        <v>100</v>
      </c>
      <c r="F6" s="7"/>
    </row>
    <row r="7" spans="1:6" x14ac:dyDescent="0.2">
      <c r="A7" s="86" t="s">
        <v>1</v>
      </c>
      <c r="B7" s="82">
        <v>10246</v>
      </c>
      <c r="C7" s="82">
        <v>110.8</v>
      </c>
      <c r="D7" s="82">
        <v>95.078133699565726</v>
      </c>
      <c r="E7" s="87">
        <v>64.08917189484022</v>
      </c>
      <c r="F7" s="7"/>
    </row>
    <row r="8" spans="1:6" x14ac:dyDescent="0.2">
      <c r="A8" s="86" t="s">
        <v>31</v>
      </c>
      <c r="B8" s="82">
        <v>14661.7</v>
      </c>
      <c r="C8" s="82">
        <v>109.93334283079277</v>
      </c>
      <c r="D8" s="82">
        <v>95.286280626502901</v>
      </c>
      <c r="E8" s="87">
        <v>91.709565837456452</v>
      </c>
      <c r="F8" s="7"/>
    </row>
    <row r="9" spans="1:6" x14ac:dyDescent="0.2">
      <c r="A9" s="88" t="s">
        <v>2</v>
      </c>
      <c r="B9" s="82">
        <v>13855.2</v>
      </c>
      <c r="C9" s="82">
        <v>106.2</v>
      </c>
      <c r="D9" s="82">
        <v>92.938643269675808</v>
      </c>
      <c r="E9" s="87">
        <v>86.664873554303156</v>
      </c>
      <c r="F9" s="7"/>
    </row>
    <row r="10" spans="1:6" x14ac:dyDescent="0.2">
      <c r="A10" s="88" t="s">
        <v>3</v>
      </c>
      <c r="B10" s="82">
        <v>13584</v>
      </c>
      <c r="C10" s="82">
        <v>111.7</v>
      </c>
      <c r="D10" s="82">
        <v>96.858377422528989</v>
      </c>
      <c r="E10" s="87">
        <v>84.968505857847887</v>
      </c>
      <c r="F10" s="7"/>
    </row>
    <row r="11" spans="1:6" ht="36" x14ac:dyDescent="0.2">
      <c r="A11" s="88" t="s">
        <v>4</v>
      </c>
      <c r="B11" s="82">
        <v>22644.799999999999</v>
      </c>
      <c r="C11" s="82">
        <v>101.9</v>
      </c>
      <c r="D11" s="82">
        <v>89.13450789602129</v>
      </c>
      <c r="E11" s="87">
        <v>141.64420063676337</v>
      </c>
      <c r="F11" s="7"/>
    </row>
    <row r="12" spans="1:6" ht="24" customHeight="1" x14ac:dyDescent="0.2">
      <c r="A12" s="88" t="s">
        <v>5</v>
      </c>
      <c r="B12" s="82">
        <v>14084.7</v>
      </c>
      <c r="C12" s="82">
        <v>111.2</v>
      </c>
      <c r="D12" s="82">
        <v>94.300979519145159</v>
      </c>
      <c r="E12" s="87">
        <v>88.100405952299042</v>
      </c>
      <c r="F12" s="7"/>
    </row>
    <row r="13" spans="1:6" x14ac:dyDescent="0.2">
      <c r="A13" s="89" t="s">
        <v>6</v>
      </c>
      <c r="B13" s="82">
        <v>13940.1</v>
      </c>
      <c r="C13" s="82">
        <v>114.5</v>
      </c>
      <c r="D13" s="82">
        <v>99.319587335062266</v>
      </c>
      <c r="E13" s="87">
        <v>87.195926715914709</v>
      </c>
      <c r="F13" s="7"/>
    </row>
    <row r="14" spans="1:6" ht="36" customHeight="1" x14ac:dyDescent="0.2">
      <c r="A14" s="89" t="s">
        <v>7</v>
      </c>
      <c r="B14" s="82">
        <v>14439.1</v>
      </c>
      <c r="C14" s="82">
        <v>111</v>
      </c>
      <c r="D14" s="82">
        <v>100.48925449585214</v>
      </c>
      <c r="E14" s="87">
        <v>90.317193237047363</v>
      </c>
      <c r="F14" s="7"/>
    </row>
    <row r="15" spans="1:6" x14ac:dyDescent="0.2">
      <c r="A15" s="89" t="s">
        <v>8</v>
      </c>
      <c r="B15" s="82">
        <v>13473</v>
      </c>
      <c r="C15" s="82">
        <v>111.4</v>
      </c>
      <c r="D15" s="82">
        <v>95.745361256990975</v>
      </c>
      <c r="E15" s="87">
        <v>84.274196070581908</v>
      </c>
      <c r="F15" s="7"/>
    </row>
    <row r="16" spans="1:6" ht="12" customHeight="1" x14ac:dyDescent="0.2">
      <c r="A16" s="89" t="s">
        <v>9</v>
      </c>
      <c r="B16" s="82">
        <v>11331.2</v>
      </c>
      <c r="C16" s="82">
        <v>114</v>
      </c>
      <c r="D16" s="82">
        <v>99.113929586704572</v>
      </c>
      <c r="E16" s="87">
        <v>70.877144697912698</v>
      </c>
      <c r="F16" s="7"/>
    </row>
    <row r="17" spans="1:6" x14ac:dyDescent="0.2">
      <c r="A17" s="89" t="s">
        <v>10</v>
      </c>
      <c r="B17" s="82">
        <v>39374</v>
      </c>
      <c r="C17" s="82">
        <v>116.4</v>
      </c>
      <c r="D17" s="82">
        <v>106.00309065749163</v>
      </c>
      <c r="E17" s="87">
        <v>246.28606814243983</v>
      </c>
      <c r="F17" s="7"/>
    </row>
    <row r="18" spans="1:6" x14ac:dyDescent="0.2">
      <c r="A18" s="89" t="s">
        <v>11</v>
      </c>
      <c r="B18" s="82">
        <v>28215.200000000001</v>
      </c>
      <c r="C18" s="82">
        <v>107.5</v>
      </c>
      <c r="D18" s="82">
        <v>93.594549230085391</v>
      </c>
      <c r="E18" s="87">
        <v>176.48729287988439</v>
      </c>
      <c r="F18" s="7"/>
    </row>
    <row r="19" spans="1:6" x14ac:dyDescent="0.2">
      <c r="A19" s="89" t="s">
        <v>12</v>
      </c>
      <c r="B19" s="82">
        <v>13437.5</v>
      </c>
      <c r="C19" s="82">
        <v>110</v>
      </c>
      <c r="D19" s="82">
        <v>98.387722676585369</v>
      </c>
      <c r="E19" s="87">
        <v>84.052142039519367</v>
      </c>
      <c r="F19" s="7"/>
    </row>
    <row r="20" spans="1:6" ht="12" customHeight="1" x14ac:dyDescent="0.2">
      <c r="A20" s="89" t="s">
        <v>13</v>
      </c>
      <c r="B20" s="82">
        <v>18902.5</v>
      </c>
      <c r="C20" s="82">
        <v>118</v>
      </c>
      <c r="D20" s="82">
        <v>96.88869525103155</v>
      </c>
      <c r="E20" s="87">
        <v>118.23595273689411</v>
      </c>
      <c r="F20" s="7"/>
    </row>
    <row r="21" spans="1:6" ht="24" x14ac:dyDescent="0.2">
      <c r="A21" s="89" t="s">
        <v>14</v>
      </c>
      <c r="B21" s="82">
        <v>19138.099999999999</v>
      </c>
      <c r="C21" s="82">
        <v>147.1</v>
      </c>
      <c r="D21" s="82">
        <v>142.98062771290464</v>
      </c>
      <c r="E21" s="87">
        <v>119.70964089797398</v>
      </c>
      <c r="F21" s="7"/>
    </row>
    <row r="22" spans="1:6" ht="24" x14ac:dyDescent="0.2">
      <c r="A22" s="89" t="s">
        <v>15</v>
      </c>
      <c r="B22" s="82">
        <v>17132.5</v>
      </c>
      <c r="C22" s="82">
        <v>102.4</v>
      </c>
      <c r="D22" s="82">
        <v>93.359526131948499</v>
      </c>
      <c r="E22" s="87">
        <v>107.16452639940952</v>
      </c>
      <c r="F22" s="7"/>
    </row>
    <row r="23" spans="1:6" x14ac:dyDescent="0.2">
      <c r="A23" s="89" t="s">
        <v>16</v>
      </c>
      <c r="B23" s="82">
        <v>13089.6</v>
      </c>
      <c r="C23" s="82">
        <v>105.1</v>
      </c>
      <c r="D23" s="82">
        <v>93.463762941806507</v>
      </c>
      <c r="E23" s="87">
        <v>81.87601253510644</v>
      </c>
      <c r="F23" s="7"/>
    </row>
    <row r="24" spans="1:6" x14ac:dyDescent="0.2">
      <c r="A24" s="89" t="s">
        <v>17</v>
      </c>
      <c r="B24" s="82">
        <v>16512.7</v>
      </c>
      <c r="C24" s="82">
        <v>104.6</v>
      </c>
      <c r="D24" s="82">
        <v>90.361716099376167</v>
      </c>
      <c r="E24" s="87">
        <v>103.28765066835135</v>
      </c>
      <c r="F24" s="7"/>
    </row>
    <row r="25" spans="1:6" ht="12" customHeight="1" x14ac:dyDescent="0.2">
      <c r="A25" s="89" t="s">
        <v>18</v>
      </c>
      <c r="B25" s="82">
        <v>12148.2</v>
      </c>
      <c r="C25" s="82">
        <v>112.2</v>
      </c>
      <c r="D25" s="82">
        <v>97.993853302035191</v>
      </c>
      <c r="E25" s="87">
        <v>75.987514933915463</v>
      </c>
      <c r="F25" s="7"/>
    </row>
    <row r="26" spans="1:6" x14ac:dyDescent="0.2">
      <c r="A26" s="90" t="s">
        <v>19</v>
      </c>
      <c r="B26" s="99">
        <v>18781.900000000001</v>
      </c>
      <c r="C26" s="52">
        <v>102.4</v>
      </c>
      <c r="D26" s="52">
        <v>98.011271721546734</v>
      </c>
      <c r="E26" s="91">
        <v>117.48159453559433</v>
      </c>
      <c r="F26" s="7"/>
    </row>
  </sheetData>
  <mergeCells count="4">
    <mergeCell ref="A4:A5"/>
    <mergeCell ref="B4:B5"/>
    <mergeCell ref="C4:E4"/>
    <mergeCell ref="A2:E2"/>
  </mergeCells>
  <pageMargins left="0.39370078740157483" right="0.39370078740157483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K50"/>
  <sheetViews>
    <sheetView showGridLines="0" workbookViewId="0">
      <selection activeCell="A2" sqref="A2:K2"/>
    </sheetView>
  </sheetViews>
  <sheetFormatPr defaultColWidth="9.140625" defaultRowHeight="12" x14ac:dyDescent="0.2"/>
  <cols>
    <col min="1" max="1" width="9.140625" style="1"/>
    <col min="2" max="2" width="13.140625" style="1" customWidth="1"/>
    <col min="3" max="3" width="14.28515625" style="1" customWidth="1"/>
    <col min="4" max="4" width="16.7109375" style="1" customWidth="1"/>
    <col min="5" max="16384" width="9.140625" style="1"/>
  </cols>
  <sheetData>
    <row r="2" spans="1:11" x14ac:dyDescent="0.2">
      <c r="A2" s="114" t="s">
        <v>38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</row>
    <row r="25" spans="1:7" ht="36" x14ac:dyDescent="0.2">
      <c r="A25" s="2" t="s">
        <v>20</v>
      </c>
      <c r="B25" s="2" t="s">
        <v>27</v>
      </c>
      <c r="C25" s="3" t="s">
        <v>21</v>
      </c>
      <c r="D25" s="3" t="s">
        <v>22</v>
      </c>
      <c r="E25" s="7"/>
    </row>
    <row r="26" spans="1:7" x14ac:dyDescent="0.2">
      <c r="A26" s="115">
        <v>2020</v>
      </c>
      <c r="B26" s="18" t="s">
        <v>23</v>
      </c>
      <c r="C26" s="41">
        <v>7633.9</v>
      </c>
      <c r="D26" s="31">
        <v>110.3</v>
      </c>
    </row>
    <row r="27" spans="1:7" x14ac:dyDescent="0.2">
      <c r="A27" s="116"/>
      <c r="B27" s="18" t="s">
        <v>24</v>
      </c>
      <c r="C27" s="42">
        <v>7849</v>
      </c>
      <c r="D27" s="31">
        <v>107.5</v>
      </c>
    </row>
    <row r="28" spans="1:7" x14ac:dyDescent="0.2">
      <c r="A28" s="116"/>
      <c r="B28" s="18" t="s">
        <v>25</v>
      </c>
      <c r="C28" s="42">
        <v>8074.3</v>
      </c>
      <c r="D28" s="31">
        <v>109.3</v>
      </c>
    </row>
    <row r="29" spans="1:7" x14ac:dyDescent="0.2">
      <c r="A29" s="117"/>
      <c r="B29" s="19" t="s">
        <v>26</v>
      </c>
      <c r="C29" s="43">
        <v>8859.9</v>
      </c>
      <c r="D29" s="28">
        <v>113.4</v>
      </c>
      <c r="G29" s="7"/>
    </row>
    <row r="30" spans="1:7" x14ac:dyDescent="0.2">
      <c r="A30" s="115">
        <v>2021</v>
      </c>
      <c r="B30" s="18" t="s">
        <v>23</v>
      </c>
      <c r="C30" s="41">
        <v>8468.6</v>
      </c>
      <c r="D30" s="31">
        <v>110.9</v>
      </c>
      <c r="G30" s="7"/>
    </row>
    <row r="31" spans="1:7" x14ac:dyDescent="0.2">
      <c r="A31" s="116"/>
      <c r="B31" s="18" t="s">
        <v>24</v>
      </c>
      <c r="C31" s="41">
        <v>9044.5</v>
      </c>
      <c r="D31" s="31">
        <v>115.2</v>
      </c>
    </row>
    <row r="32" spans="1:7" x14ac:dyDescent="0.2">
      <c r="A32" s="116"/>
      <c r="B32" s="18" t="s">
        <v>25</v>
      </c>
      <c r="C32" s="41">
        <v>9175.7000000000007</v>
      </c>
      <c r="D32" s="63">
        <v>113.6</v>
      </c>
    </row>
    <row r="33" spans="1:5" x14ac:dyDescent="0.2">
      <c r="A33" s="117"/>
      <c r="B33" s="19" t="s">
        <v>26</v>
      </c>
      <c r="C33" s="41">
        <v>9767.6</v>
      </c>
      <c r="D33" s="63">
        <v>110.2</v>
      </c>
    </row>
    <row r="34" spans="1:5" x14ac:dyDescent="0.2">
      <c r="A34" s="115">
        <v>2022</v>
      </c>
      <c r="B34" s="18" t="s">
        <v>23</v>
      </c>
      <c r="C34" s="44">
        <v>9560.7999999999993</v>
      </c>
      <c r="D34" s="77">
        <v>112.9</v>
      </c>
    </row>
    <row r="35" spans="1:5" x14ac:dyDescent="0.2">
      <c r="A35" s="116"/>
      <c r="B35" s="18" t="s">
        <v>24</v>
      </c>
      <c r="C35" s="41">
        <v>10376.200000000001</v>
      </c>
      <c r="D35" s="63">
        <v>114.7</v>
      </c>
    </row>
    <row r="36" spans="1:5" x14ac:dyDescent="0.2">
      <c r="A36" s="116"/>
      <c r="B36" s="18" t="s">
        <v>25</v>
      </c>
      <c r="C36" s="45">
        <v>10648.1</v>
      </c>
      <c r="D36" s="31">
        <v>116</v>
      </c>
    </row>
    <row r="37" spans="1:5" x14ac:dyDescent="0.2">
      <c r="A37" s="117"/>
      <c r="B37" s="19" t="s">
        <v>26</v>
      </c>
      <c r="C37" s="46">
        <v>11539.1</v>
      </c>
      <c r="D37" s="78">
        <v>118.13649207584258</v>
      </c>
    </row>
    <row r="38" spans="1:5" x14ac:dyDescent="0.2">
      <c r="A38" s="115">
        <v>2023</v>
      </c>
      <c r="B38" s="18" t="s">
        <v>23</v>
      </c>
      <c r="C38" s="44">
        <v>11486.2</v>
      </c>
      <c r="D38" s="79">
        <v>120.1</v>
      </c>
    </row>
    <row r="39" spans="1:5" x14ac:dyDescent="0.2">
      <c r="A39" s="116"/>
      <c r="B39" s="18" t="s">
        <v>24</v>
      </c>
      <c r="C39" s="42">
        <v>12175.9</v>
      </c>
      <c r="D39" s="80">
        <v>117.3</v>
      </c>
    </row>
    <row r="40" spans="1:5" x14ac:dyDescent="0.2">
      <c r="A40" s="116"/>
      <c r="B40" s="18" t="s">
        <v>25</v>
      </c>
      <c r="C40" s="42">
        <v>12357.2</v>
      </c>
      <c r="D40" s="80">
        <v>116.1</v>
      </c>
    </row>
    <row r="41" spans="1:5" x14ac:dyDescent="0.2">
      <c r="A41" s="117"/>
      <c r="B41" s="19" t="s">
        <v>26</v>
      </c>
      <c r="C41" s="43">
        <v>13401.1</v>
      </c>
      <c r="D41" s="13">
        <v>116.1</v>
      </c>
    </row>
    <row r="42" spans="1:5" ht="15" customHeight="1" x14ac:dyDescent="0.2">
      <c r="A42" s="111">
        <v>2024</v>
      </c>
      <c r="B42" s="59" t="s">
        <v>23</v>
      </c>
      <c r="C42" s="60">
        <v>13170.3</v>
      </c>
      <c r="D42" s="81">
        <v>114.7</v>
      </c>
      <c r="E42" s="7"/>
    </row>
    <row r="43" spans="1:5" x14ac:dyDescent="0.2">
      <c r="A43" s="112"/>
      <c r="B43" s="18" t="s">
        <v>24</v>
      </c>
      <c r="C43" s="61">
        <v>14069.2</v>
      </c>
      <c r="D43" s="72">
        <v>115.5</v>
      </c>
    </row>
    <row r="44" spans="1:5" x14ac:dyDescent="0.2">
      <c r="A44" s="112"/>
      <c r="B44" s="18" t="s">
        <v>25</v>
      </c>
      <c r="C44" s="82">
        <v>14116.8</v>
      </c>
      <c r="D44" s="74">
        <v>114.2</v>
      </c>
    </row>
    <row r="45" spans="1:5" x14ac:dyDescent="0.2">
      <c r="A45" s="113"/>
      <c r="B45" s="62" t="s">
        <v>26</v>
      </c>
      <c r="C45" s="64">
        <v>15024.5</v>
      </c>
      <c r="D45" s="13">
        <v>112.1</v>
      </c>
    </row>
    <row r="46" spans="1:5" x14ac:dyDescent="0.2">
      <c r="A46" s="108">
        <v>2025</v>
      </c>
      <c r="B46" s="59" t="s">
        <v>23</v>
      </c>
      <c r="C46" s="60">
        <v>14567.5</v>
      </c>
      <c r="D46" s="81">
        <v>110.6</v>
      </c>
    </row>
    <row r="47" spans="1:5" x14ac:dyDescent="0.2">
      <c r="A47" s="109"/>
      <c r="B47" s="18" t="s">
        <v>24</v>
      </c>
      <c r="C47" s="61">
        <v>15470.6</v>
      </c>
      <c r="D47" s="72">
        <v>110</v>
      </c>
    </row>
    <row r="48" spans="1:5" x14ac:dyDescent="0.2">
      <c r="A48" s="109"/>
      <c r="B48" s="18" t="s">
        <v>25</v>
      </c>
      <c r="C48" s="82">
        <v>15487.8</v>
      </c>
      <c r="D48" s="74">
        <v>109.7</v>
      </c>
    </row>
    <row r="49" spans="1:4" x14ac:dyDescent="0.2">
      <c r="A49" s="110"/>
      <c r="B49" s="62" t="s">
        <v>26</v>
      </c>
      <c r="C49" s="64">
        <v>16355.1</v>
      </c>
      <c r="D49" s="13">
        <v>108.9</v>
      </c>
    </row>
    <row r="50" spans="1:4" x14ac:dyDescent="0.2">
      <c r="A50" s="100">
        <v>2026</v>
      </c>
      <c r="B50" s="2" t="s">
        <v>23</v>
      </c>
      <c r="C50" s="101">
        <v>15987.1</v>
      </c>
      <c r="D50" s="101">
        <v>109.7</v>
      </c>
    </row>
  </sheetData>
  <mergeCells count="7">
    <mergeCell ref="A46:A49"/>
    <mergeCell ref="A42:A45"/>
    <mergeCell ref="A2:K2"/>
    <mergeCell ref="A38:A41"/>
    <mergeCell ref="A34:A37"/>
    <mergeCell ref="A26:A29"/>
    <mergeCell ref="A30:A33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H62"/>
  <sheetViews>
    <sheetView showGridLines="0" zoomScale="96" zoomScaleNormal="96" workbookViewId="0">
      <selection activeCell="A2" sqref="A2:F2"/>
    </sheetView>
  </sheetViews>
  <sheetFormatPr defaultColWidth="9.140625" defaultRowHeight="12" x14ac:dyDescent="0.2"/>
  <cols>
    <col min="1" max="1" width="42.7109375" style="1" customWidth="1"/>
    <col min="2" max="3" width="9.140625" style="1"/>
    <col min="4" max="4" width="10.140625" style="4" customWidth="1"/>
    <col min="5" max="5" width="9.140625" style="1" customWidth="1"/>
    <col min="6" max="6" width="55.85546875" style="1" customWidth="1"/>
    <col min="7" max="7" width="9.140625" style="4"/>
    <col min="8" max="16384" width="9.140625" style="1"/>
  </cols>
  <sheetData>
    <row r="2" spans="1:7" s="4" customFormat="1" x14ac:dyDescent="0.2">
      <c r="A2" s="114" t="s">
        <v>45</v>
      </c>
      <c r="B2" s="114"/>
      <c r="C2" s="114"/>
      <c r="D2" s="114"/>
      <c r="E2" s="114"/>
      <c r="F2" s="114"/>
      <c r="G2" s="39"/>
    </row>
    <row r="3" spans="1:7" s="4" customFormat="1" x14ac:dyDescent="0.2">
      <c r="A3" s="1"/>
      <c r="B3" s="1"/>
      <c r="C3" s="1"/>
      <c r="E3" s="1"/>
      <c r="F3" s="1"/>
    </row>
    <row r="4" spans="1:7" s="4" customFormat="1" x14ac:dyDescent="0.2">
      <c r="A4" s="1"/>
      <c r="B4" s="1"/>
      <c r="C4" s="1"/>
      <c r="E4" s="1"/>
      <c r="F4" s="1"/>
    </row>
    <row r="5" spans="1:7" s="4" customFormat="1" x14ac:dyDescent="0.2">
      <c r="A5" s="1"/>
      <c r="B5" s="1"/>
      <c r="C5" s="1"/>
      <c r="E5" s="1"/>
      <c r="F5" s="1"/>
    </row>
    <row r="6" spans="1:7" s="4" customFormat="1" x14ac:dyDescent="0.2">
      <c r="A6" s="1"/>
      <c r="B6" s="1"/>
      <c r="C6" s="1"/>
      <c r="E6" s="1"/>
      <c r="F6" s="1"/>
    </row>
    <row r="7" spans="1:7" s="4" customFormat="1" x14ac:dyDescent="0.2">
      <c r="A7" s="1"/>
      <c r="B7" s="1"/>
      <c r="C7" s="1"/>
      <c r="E7" s="1"/>
      <c r="F7" s="1"/>
    </row>
    <row r="8" spans="1:7" s="4" customFormat="1" x14ac:dyDescent="0.2">
      <c r="A8" s="1"/>
      <c r="B8" s="1"/>
      <c r="C8" s="1"/>
      <c r="E8" s="1"/>
      <c r="F8" s="1"/>
    </row>
    <row r="9" spans="1:7" s="4" customFormat="1" x14ac:dyDescent="0.2">
      <c r="A9" s="1"/>
      <c r="B9" s="1"/>
      <c r="C9" s="1"/>
      <c r="E9" s="1"/>
      <c r="F9" s="1"/>
    </row>
    <row r="10" spans="1:7" s="4" customFormat="1" x14ac:dyDescent="0.2">
      <c r="A10" s="1"/>
      <c r="B10" s="1"/>
      <c r="C10" s="1"/>
      <c r="E10" s="1"/>
      <c r="F10" s="1"/>
    </row>
    <row r="11" spans="1:7" s="4" customFormat="1" x14ac:dyDescent="0.2">
      <c r="A11" s="1"/>
      <c r="B11" s="1"/>
      <c r="C11" s="1"/>
      <c r="E11" s="1"/>
      <c r="F11" s="1"/>
    </row>
    <row r="12" spans="1:7" s="4" customFormat="1" x14ac:dyDescent="0.2">
      <c r="A12" s="1"/>
      <c r="B12" s="1"/>
      <c r="C12" s="1"/>
      <c r="E12" s="1"/>
      <c r="F12" s="1"/>
    </row>
    <row r="13" spans="1:7" s="4" customFormat="1" x14ac:dyDescent="0.2">
      <c r="A13" s="1"/>
      <c r="B13" s="1"/>
      <c r="C13" s="1"/>
      <c r="E13" s="1"/>
      <c r="F13" s="1"/>
    </row>
    <row r="14" spans="1:7" s="4" customFormat="1" x14ac:dyDescent="0.2">
      <c r="A14" s="1"/>
      <c r="B14" s="1"/>
      <c r="C14" s="1"/>
      <c r="E14" s="1"/>
      <c r="F14" s="1"/>
    </row>
    <row r="15" spans="1:7" s="4" customFormat="1" x14ac:dyDescent="0.2">
      <c r="A15" s="1"/>
      <c r="B15" s="1"/>
      <c r="C15" s="1"/>
      <c r="E15" s="1"/>
      <c r="F15" s="1"/>
    </row>
    <row r="16" spans="1:7" s="4" customFormat="1" x14ac:dyDescent="0.2">
      <c r="A16" s="1"/>
      <c r="B16" s="1"/>
      <c r="C16" s="1"/>
      <c r="E16" s="1"/>
      <c r="F16" s="1"/>
    </row>
    <row r="17" spans="1:6" s="4" customFormat="1" x14ac:dyDescent="0.2">
      <c r="A17" s="1"/>
      <c r="B17" s="1"/>
      <c r="C17" s="1"/>
      <c r="E17" s="1"/>
      <c r="F17" s="1"/>
    </row>
    <row r="18" spans="1:6" s="4" customFormat="1" x14ac:dyDescent="0.2">
      <c r="A18" s="1"/>
      <c r="B18" s="1"/>
      <c r="C18" s="1"/>
      <c r="E18" s="1"/>
      <c r="F18" s="1"/>
    </row>
    <row r="19" spans="1:6" s="4" customFormat="1" x14ac:dyDescent="0.2">
      <c r="A19" s="1"/>
      <c r="B19" s="1"/>
      <c r="C19" s="1"/>
      <c r="E19" s="1"/>
      <c r="F19" s="1"/>
    </row>
    <row r="20" spans="1:6" s="4" customFormat="1" x14ac:dyDescent="0.2">
      <c r="A20" s="1"/>
      <c r="B20" s="1"/>
      <c r="C20" s="1"/>
      <c r="E20" s="1"/>
      <c r="F20" s="1"/>
    </row>
    <row r="21" spans="1:6" s="4" customFormat="1" x14ac:dyDescent="0.2">
      <c r="A21" s="1"/>
      <c r="B21" s="1"/>
      <c r="C21" s="1"/>
      <c r="E21" s="1"/>
      <c r="F21" s="1"/>
    </row>
    <row r="22" spans="1:6" s="4" customFormat="1" x14ac:dyDescent="0.2">
      <c r="A22" s="1"/>
      <c r="B22" s="1"/>
      <c r="C22" s="1"/>
      <c r="E22" s="1"/>
      <c r="F22" s="1"/>
    </row>
    <row r="23" spans="1:6" s="4" customFormat="1" x14ac:dyDescent="0.2">
      <c r="A23" s="1"/>
      <c r="B23" s="1"/>
      <c r="C23" s="1"/>
      <c r="E23" s="1"/>
      <c r="F23" s="1"/>
    </row>
    <row r="24" spans="1:6" s="4" customFormat="1" x14ac:dyDescent="0.2">
      <c r="A24" s="1"/>
      <c r="B24" s="1"/>
      <c r="C24" s="1"/>
      <c r="E24" s="1"/>
      <c r="F24" s="1"/>
    </row>
    <row r="25" spans="1:6" s="4" customFormat="1" x14ac:dyDescent="0.2">
      <c r="A25" s="1"/>
      <c r="B25" s="1"/>
      <c r="C25" s="1"/>
      <c r="E25" s="1"/>
      <c r="F25" s="1"/>
    </row>
    <row r="26" spans="1:6" s="4" customFormat="1" x14ac:dyDescent="0.2">
      <c r="A26" s="1"/>
      <c r="B26" s="1"/>
      <c r="C26" s="1"/>
      <c r="E26" s="1"/>
      <c r="F26" s="1"/>
    </row>
    <row r="27" spans="1:6" s="4" customFormat="1" x14ac:dyDescent="0.2">
      <c r="A27" s="1"/>
      <c r="B27" s="1"/>
      <c r="C27" s="1"/>
      <c r="E27" s="1"/>
      <c r="F27" s="1"/>
    </row>
    <row r="28" spans="1:6" s="4" customFormat="1" x14ac:dyDescent="0.2">
      <c r="A28" s="1"/>
      <c r="B28" s="1"/>
      <c r="C28" s="1"/>
      <c r="E28" s="1"/>
      <c r="F28" s="1"/>
    </row>
    <row r="29" spans="1:6" s="4" customFormat="1" x14ac:dyDescent="0.2">
      <c r="A29" s="1"/>
      <c r="B29" s="1"/>
      <c r="C29" s="1"/>
      <c r="E29" s="1"/>
      <c r="F29" s="1"/>
    </row>
    <row r="30" spans="1:6" s="4" customFormat="1" x14ac:dyDescent="0.2">
      <c r="A30" s="1"/>
      <c r="B30" s="1"/>
      <c r="C30" s="1"/>
      <c r="E30" s="1"/>
      <c r="F30" s="1"/>
    </row>
    <row r="31" spans="1:6" s="4" customFormat="1" x14ac:dyDescent="0.2">
      <c r="A31" s="1"/>
      <c r="B31" s="1"/>
      <c r="C31" s="1"/>
      <c r="E31" s="1"/>
      <c r="F31" s="1"/>
    </row>
    <row r="32" spans="1:6" s="4" customFormat="1" x14ac:dyDescent="0.2">
      <c r="A32" s="1"/>
      <c r="B32" s="1"/>
      <c r="C32" s="1"/>
      <c r="E32" s="1"/>
      <c r="F32" s="1"/>
    </row>
    <row r="33" spans="1:8" s="4" customFormat="1" x14ac:dyDescent="0.2">
      <c r="A33" s="1"/>
      <c r="B33" s="1"/>
      <c r="C33" s="1"/>
      <c r="E33" s="1"/>
      <c r="F33" s="1"/>
    </row>
    <row r="34" spans="1:8" s="4" customFormat="1" x14ac:dyDescent="0.2">
      <c r="A34" s="1"/>
      <c r="B34" s="1"/>
      <c r="C34" s="1"/>
      <c r="E34" s="1"/>
      <c r="F34" s="1"/>
    </row>
    <row r="35" spans="1:8" s="4" customFormat="1" x14ac:dyDescent="0.2">
      <c r="A35" s="1"/>
      <c r="B35" s="1"/>
      <c r="C35" s="1"/>
      <c r="E35" s="1"/>
      <c r="F35" s="1"/>
    </row>
    <row r="36" spans="1:8" s="4" customFormat="1" x14ac:dyDescent="0.2">
      <c r="A36" s="1"/>
      <c r="B36" s="1"/>
      <c r="C36" s="1"/>
      <c r="E36" s="1"/>
      <c r="F36" s="1"/>
    </row>
    <row r="37" spans="1:8" s="4" customFormat="1" x14ac:dyDescent="0.2">
      <c r="A37" s="1"/>
      <c r="B37" s="1"/>
      <c r="C37" s="1"/>
      <c r="E37" s="1"/>
      <c r="F37" s="1"/>
    </row>
    <row r="38" spans="1:8" s="4" customFormat="1" x14ac:dyDescent="0.2">
      <c r="A38" s="1"/>
      <c r="B38" s="1"/>
      <c r="C38" s="1"/>
      <c r="E38" s="1"/>
      <c r="F38" s="1"/>
    </row>
    <row r="39" spans="1:8" s="4" customFormat="1" x14ac:dyDescent="0.2">
      <c r="A39" s="1"/>
      <c r="B39" s="1"/>
      <c r="C39" s="1"/>
      <c r="E39" s="1"/>
      <c r="F39" s="1"/>
    </row>
    <row r="40" spans="1:8" s="4" customFormat="1" x14ac:dyDescent="0.2">
      <c r="A40" s="1"/>
      <c r="B40" s="1"/>
      <c r="C40" s="1"/>
      <c r="E40" s="1"/>
      <c r="F40" s="1"/>
    </row>
    <row r="41" spans="1:8" s="4" customFormat="1" x14ac:dyDescent="0.2">
      <c r="A41" s="1"/>
      <c r="B41" s="1"/>
      <c r="C41" s="1"/>
      <c r="E41" s="1"/>
      <c r="F41" s="1"/>
    </row>
    <row r="42" spans="1:8" s="4" customFormat="1" x14ac:dyDescent="0.2">
      <c r="A42" s="50" t="s">
        <v>0</v>
      </c>
      <c r="B42" s="73" t="s">
        <v>28</v>
      </c>
      <c r="C42" s="7"/>
      <c r="F42" s="25"/>
      <c r="G42" s="25"/>
    </row>
    <row r="43" spans="1:8" s="4" customFormat="1" x14ac:dyDescent="0.2">
      <c r="A43" s="53" t="s">
        <v>1</v>
      </c>
      <c r="B43" s="74">
        <v>10246</v>
      </c>
      <c r="C43" s="6"/>
      <c r="F43" s="47"/>
      <c r="G43" s="40"/>
      <c r="H43" s="25"/>
    </row>
    <row r="44" spans="1:8" s="4" customFormat="1" x14ac:dyDescent="0.2">
      <c r="A44" s="54" t="s">
        <v>9</v>
      </c>
      <c r="B44" s="74">
        <v>11331.2</v>
      </c>
      <c r="C44" s="6"/>
      <c r="F44" s="26"/>
      <c r="G44" s="16"/>
    </row>
    <row r="45" spans="1:8" s="4" customFormat="1" x14ac:dyDescent="0.2">
      <c r="A45" s="54" t="s">
        <v>18</v>
      </c>
      <c r="B45" s="74">
        <v>12148.2</v>
      </c>
      <c r="C45" s="6"/>
      <c r="F45" s="48"/>
      <c r="G45" s="40"/>
      <c r="H45" s="25"/>
    </row>
    <row r="46" spans="1:8" s="4" customFormat="1" x14ac:dyDescent="0.2">
      <c r="A46" s="55" t="s">
        <v>16</v>
      </c>
      <c r="B46" s="74">
        <v>13089.6</v>
      </c>
      <c r="C46" s="6"/>
      <c r="F46" s="49"/>
      <c r="G46" s="40"/>
      <c r="H46" s="25"/>
    </row>
    <row r="47" spans="1:8" s="4" customFormat="1" x14ac:dyDescent="0.2">
      <c r="A47" s="54" t="s">
        <v>12</v>
      </c>
      <c r="B47" s="74">
        <v>13437.5</v>
      </c>
      <c r="C47" s="6"/>
      <c r="F47" s="1"/>
      <c r="H47" s="1"/>
    </row>
    <row r="48" spans="1:8" s="4" customFormat="1" x14ac:dyDescent="0.2">
      <c r="A48" s="54" t="s">
        <v>8</v>
      </c>
      <c r="B48" s="74">
        <v>13473</v>
      </c>
      <c r="C48" s="6"/>
      <c r="F48" s="1"/>
      <c r="H48" s="1"/>
    </row>
    <row r="49" spans="1:8" s="4" customFormat="1" x14ac:dyDescent="0.2">
      <c r="A49" s="54" t="s">
        <v>3</v>
      </c>
      <c r="B49" s="74">
        <v>13584</v>
      </c>
      <c r="C49" s="6"/>
      <c r="F49" s="1"/>
      <c r="H49" s="1"/>
    </row>
    <row r="50" spans="1:8" s="4" customFormat="1" x14ac:dyDescent="0.2">
      <c r="A50" s="55" t="s">
        <v>2</v>
      </c>
      <c r="B50" s="74">
        <v>13855.2</v>
      </c>
      <c r="C50" s="6"/>
      <c r="F50" s="1"/>
      <c r="H50" s="1"/>
    </row>
    <row r="51" spans="1:8" s="4" customFormat="1" x14ac:dyDescent="0.2">
      <c r="A51" s="54" t="s">
        <v>6</v>
      </c>
      <c r="B51" s="74">
        <v>13940.1</v>
      </c>
      <c r="C51" s="6"/>
      <c r="F51" s="1"/>
      <c r="H51" s="1"/>
    </row>
    <row r="52" spans="1:8" s="4" customFormat="1" x14ac:dyDescent="0.2">
      <c r="A52" s="55" t="s">
        <v>5</v>
      </c>
      <c r="B52" s="74">
        <v>14084.7</v>
      </c>
      <c r="C52" s="6"/>
      <c r="F52" s="1"/>
      <c r="H52" s="1"/>
    </row>
    <row r="53" spans="1:8" s="4" customFormat="1" x14ac:dyDescent="0.2">
      <c r="A53" s="54" t="s">
        <v>7</v>
      </c>
      <c r="B53" s="74">
        <v>14439.1</v>
      </c>
      <c r="C53" s="6"/>
      <c r="F53" s="1"/>
      <c r="H53" s="1"/>
    </row>
    <row r="54" spans="1:8" s="4" customFormat="1" x14ac:dyDescent="0.2">
      <c r="A54" s="56" t="s">
        <v>37</v>
      </c>
      <c r="B54" s="75">
        <v>15987.1</v>
      </c>
      <c r="C54" s="6"/>
      <c r="F54" s="1"/>
      <c r="H54" s="1"/>
    </row>
    <row r="55" spans="1:8" s="4" customFormat="1" x14ac:dyDescent="0.2">
      <c r="A55" s="54" t="s">
        <v>17</v>
      </c>
      <c r="B55" s="74">
        <v>16512.7</v>
      </c>
      <c r="C55" s="6"/>
      <c r="F55" s="1"/>
      <c r="H55" s="1"/>
    </row>
    <row r="56" spans="1:8" s="4" customFormat="1" x14ac:dyDescent="0.2">
      <c r="A56" s="54" t="s">
        <v>15</v>
      </c>
      <c r="B56" s="74">
        <v>17132.5</v>
      </c>
      <c r="C56" s="6"/>
      <c r="F56" s="1"/>
      <c r="H56" s="1"/>
    </row>
    <row r="57" spans="1:8" s="4" customFormat="1" x14ac:dyDescent="0.2">
      <c r="A57" s="54" t="s">
        <v>19</v>
      </c>
      <c r="B57" s="74">
        <v>18781.900000000001</v>
      </c>
      <c r="C57" s="1"/>
      <c r="F57" s="1"/>
      <c r="H57" s="1"/>
    </row>
    <row r="58" spans="1:8" s="4" customFormat="1" x14ac:dyDescent="0.2">
      <c r="A58" s="54" t="s">
        <v>13</v>
      </c>
      <c r="B58" s="74">
        <v>18902.5</v>
      </c>
      <c r="C58" s="6"/>
      <c r="F58" s="1"/>
      <c r="H58" s="1"/>
    </row>
    <row r="59" spans="1:8" s="4" customFormat="1" x14ac:dyDescent="0.2">
      <c r="A59" s="54" t="s">
        <v>14</v>
      </c>
      <c r="B59" s="74">
        <v>19138.099999999999</v>
      </c>
      <c r="C59" s="6"/>
      <c r="F59" s="1"/>
      <c r="H59" s="1"/>
    </row>
    <row r="60" spans="1:8" s="4" customFormat="1" x14ac:dyDescent="0.2">
      <c r="A60" s="54" t="s">
        <v>4</v>
      </c>
      <c r="B60" s="74">
        <v>22644.799999999999</v>
      </c>
      <c r="C60" s="1"/>
      <c r="F60" s="1"/>
      <c r="H60" s="1"/>
    </row>
    <row r="61" spans="1:8" s="4" customFormat="1" x14ac:dyDescent="0.2">
      <c r="A61" s="55" t="s">
        <v>11</v>
      </c>
      <c r="B61" s="74">
        <v>28215.200000000001</v>
      </c>
      <c r="C61" s="1"/>
      <c r="F61" s="1"/>
      <c r="H61" s="1"/>
    </row>
    <row r="62" spans="1:8" x14ac:dyDescent="0.2">
      <c r="A62" s="57" t="s">
        <v>10</v>
      </c>
      <c r="B62" s="76">
        <v>39374</v>
      </c>
      <c r="C62" s="7"/>
    </row>
  </sheetData>
  <sortState xmlns:xlrd2="http://schemas.microsoft.com/office/spreadsheetml/2017/richdata2" ref="A43:N62">
    <sortCondition ref="B43:B62"/>
  </sortState>
  <mergeCells count="1">
    <mergeCell ref="A2:F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Z28"/>
  <sheetViews>
    <sheetView showGridLines="0" zoomScaleNormal="100" workbookViewId="0">
      <selection activeCell="C46" sqref="C46"/>
    </sheetView>
  </sheetViews>
  <sheetFormatPr defaultColWidth="9.140625" defaultRowHeight="12" x14ac:dyDescent="0.2"/>
  <cols>
    <col min="1" max="1" width="28.5703125" style="1" customWidth="1"/>
    <col min="2" max="9" width="6.140625" style="1" bestFit="1" customWidth="1"/>
    <col min="10" max="12" width="6.85546875" style="1" bestFit="1" customWidth="1"/>
    <col min="13" max="13" width="6.140625" style="1" customWidth="1"/>
    <col min="14" max="14" width="5.42578125" style="1" bestFit="1" customWidth="1"/>
    <col min="15" max="15" width="5.28515625" style="1" bestFit="1" customWidth="1"/>
    <col min="16" max="16" width="5.42578125" style="1" bestFit="1" customWidth="1"/>
    <col min="17" max="19" width="5.28515625" style="1" bestFit="1" customWidth="1"/>
    <col min="20" max="20" width="5.42578125" style="1" bestFit="1" customWidth="1"/>
    <col min="21" max="21" width="5.28515625" style="1" bestFit="1" customWidth="1"/>
    <col min="22" max="25" width="5.42578125" style="1" bestFit="1" customWidth="1"/>
    <col min="26" max="26" width="5.28515625" style="1" bestFit="1" customWidth="1"/>
    <col min="27" max="16384" width="9.140625" style="1"/>
  </cols>
  <sheetData>
    <row r="2" spans="1:12" ht="34.5" customHeight="1" x14ac:dyDescent="0.2">
      <c r="A2" s="121" t="s">
        <v>41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</row>
    <row r="3" spans="1:12" x14ac:dyDescent="0.2">
      <c r="A3" s="122"/>
      <c r="B3" s="122"/>
      <c r="C3" s="122"/>
      <c r="D3" s="122"/>
      <c r="E3" s="122"/>
      <c r="F3" s="122"/>
      <c r="G3" s="122"/>
      <c r="H3" s="122"/>
    </row>
    <row r="23" spans="1:26" x14ac:dyDescent="0.2">
      <c r="A23" s="5" t="s">
        <v>20</v>
      </c>
      <c r="B23" s="118">
        <v>2020</v>
      </c>
      <c r="C23" s="119"/>
      <c r="D23" s="119"/>
      <c r="E23" s="120"/>
      <c r="F23" s="118">
        <v>2021</v>
      </c>
      <c r="G23" s="119"/>
      <c r="H23" s="119"/>
      <c r="I23" s="120"/>
      <c r="J23" s="118">
        <v>2022</v>
      </c>
      <c r="K23" s="119"/>
      <c r="L23" s="119"/>
      <c r="M23" s="120"/>
      <c r="N23" s="118">
        <v>2023</v>
      </c>
      <c r="O23" s="119"/>
      <c r="P23" s="119"/>
      <c r="Q23" s="120"/>
      <c r="R23" s="118">
        <v>2024</v>
      </c>
      <c r="S23" s="119"/>
      <c r="T23" s="119"/>
      <c r="U23" s="120"/>
      <c r="V23" s="118">
        <v>2025</v>
      </c>
      <c r="W23" s="119"/>
      <c r="X23" s="119"/>
      <c r="Y23" s="120"/>
      <c r="Z23" s="2">
        <v>2026</v>
      </c>
    </row>
    <row r="24" spans="1:26" x14ac:dyDescent="0.2">
      <c r="A24" s="5" t="s">
        <v>27</v>
      </c>
      <c r="B24" s="27" t="s">
        <v>23</v>
      </c>
      <c r="C24" s="2" t="s">
        <v>24</v>
      </c>
      <c r="D24" s="2" t="s">
        <v>25</v>
      </c>
      <c r="E24" s="14" t="s">
        <v>26</v>
      </c>
      <c r="F24" s="2" t="s">
        <v>23</v>
      </c>
      <c r="G24" s="2" t="s">
        <v>24</v>
      </c>
      <c r="H24" s="2" t="s">
        <v>25</v>
      </c>
      <c r="I24" s="2" t="s">
        <v>26</v>
      </c>
      <c r="J24" s="27" t="s">
        <v>23</v>
      </c>
      <c r="K24" s="2" t="s">
        <v>24</v>
      </c>
      <c r="L24" s="2" t="s">
        <v>25</v>
      </c>
      <c r="M24" s="14" t="s">
        <v>26</v>
      </c>
      <c r="N24" s="5" t="s">
        <v>23</v>
      </c>
      <c r="O24" s="24" t="s">
        <v>24</v>
      </c>
      <c r="P24" s="24" t="s">
        <v>25</v>
      </c>
      <c r="Q24" s="2" t="s">
        <v>26</v>
      </c>
      <c r="R24" s="71" t="s">
        <v>23</v>
      </c>
      <c r="S24" s="24" t="s">
        <v>24</v>
      </c>
      <c r="T24" s="24" t="s">
        <v>25</v>
      </c>
      <c r="U24" s="24" t="s">
        <v>26</v>
      </c>
      <c r="V24" s="5" t="s">
        <v>23</v>
      </c>
      <c r="W24" s="24" t="s">
        <v>24</v>
      </c>
      <c r="X24" s="71" t="s">
        <v>25</v>
      </c>
      <c r="Y24" s="95" t="s">
        <v>26</v>
      </c>
      <c r="Z24" s="67" t="s">
        <v>23</v>
      </c>
    </row>
    <row r="25" spans="1:26" x14ac:dyDescent="0.2">
      <c r="A25" s="11" t="s">
        <v>32</v>
      </c>
      <c r="B25" s="9">
        <v>103.7</v>
      </c>
      <c r="C25" s="9">
        <f>C26/C27*100</f>
        <v>102.86097024208209</v>
      </c>
      <c r="D25" s="9">
        <v>105.8</v>
      </c>
      <c r="E25" s="9">
        <v>112.3217115689382</v>
      </c>
      <c r="F25" s="96">
        <v>110.04167493550308</v>
      </c>
      <c r="G25" s="9">
        <v>111.81621762231356</v>
      </c>
      <c r="H25" s="9">
        <v>108.26265129133708</v>
      </c>
      <c r="I25" s="69">
        <v>98.7</v>
      </c>
      <c r="J25" s="9">
        <v>94.8</v>
      </c>
      <c r="K25" s="97">
        <v>88.7</v>
      </c>
      <c r="L25" s="97">
        <v>86.6</v>
      </c>
      <c r="M25" s="97">
        <v>89.4</v>
      </c>
      <c r="N25" s="29">
        <v>96.1</v>
      </c>
      <c r="O25" s="8">
        <v>101.3</v>
      </c>
      <c r="P25" s="8">
        <v>105.85339168490151</v>
      </c>
      <c r="Q25" s="31">
        <v>110.3</v>
      </c>
      <c r="R25" s="97">
        <v>110</v>
      </c>
      <c r="S25" s="97">
        <v>111.6</v>
      </c>
      <c r="T25" s="97">
        <v>108.7</v>
      </c>
      <c r="U25" s="97">
        <v>105.9</v>
      </c>
      <c r="V25" s="29">
        <v>101.7</v>
      </c>
      <c r="W25" s="8">
        <v>101.9</v>
      </c>
      <c r="X25" s="8">
        <v>102.1</v>
      </c>
      <c r="Y25" s="31">
        <v>101.8</v>
      </c>
      <c r="Z25" s="102">
        <v>104.3</v>
      </c>
    </row>
    <row r="26" spans="1:26" x14ac:dyDescent="0.2">
      <c r="A26" s="12" t="s">
        <v>33</v>
      </c>
      <c r="B26" s="8">
        <v>110.3</v>
      </c>
      <c r="C26" s="8">
        <v>107.5</v>
      </c>
      <c r="D26" s="8">
        <v>109.3</v>
      </c>
      <c r="E26" s="8">
        <v>113.4</v>
      </c>
      <c r="F26" s="29">
        <v>110.9</v>
      </c>
      <c r="G26" s="8">
        <v>115.2</v>
      </c>
      <c r="H26" s="8">
        <v>113.6</v>
      </c>
      <c r="I26" s="31">
        <v>110.2</v>
      </c>
      <c r="J26" s="8">
        <v>112.9</v>
      </c>
      <c r="K26" s="97">
        <v>114.7</v>
      </c>
      <c r="L26" s="97">
        <v>116</v>
      </c>
      <c r="M26" s="98">
        <v>118.13649207584258</v>
      </c>
      <c r="N26" s="29">
        <v>120.1</v>
      </c>
      <c r="O26" s="8">
        <v>117.3</v>
      </c>
      <c r="P26" s="8">
        <v>116.1</v>
      </c>
      <c r="Q26" s="31">
        <v>116.1</v>
      </c>
      <c r="R26" s="97">
        <v>114.7</v>
      </c>
      <c r="S26" s="97">
        <v>115.5</v>
      </c>
      <c r="T26" s="97">
        <v>114.2</v>
      </c>
      <c r="U26" s="97">
        <v>112.1</v>
      </c>
      <c r="V26" s="29">
        <v>110.6</v>
      </c>
      <c r="W26" s="8">
        <v>110</v>
      </c>
      <c r="X26" s="8">
        <v>109.7</v>
      </c>
      <c r="Y26" s="31">
        <v>108.9</v>
      </c>
      <c r="Z26" s="103">
        <v>109.7</v>
      </c>
    </row>
    <row r="27" spans="1:26" x14ac:dyDescent="0.2">
      <c r="A27" s="13" t="s">
        <v>34</v>
      </c>
      <c r="B27" s="10">
        <v>106.4</v>
      </c>
      <c r="C27" s="10">
        <v>104.51</v>
      </c>
      <c r="D27" s="10">
        <v>103.3</v>
      </c>
      <c r="E27" s="10">
        <v>100.96</v>
      </c>
      <c r="F27" s="30">
        <v>100.78</v>
      </c>
      <c r="G27" s="10">
        <v>103.0262</v>
      </c>
      <c r="H27" s="10">
        <v>104.93</v>
      </c>
      <c r="I27" s="28">
        <v>111.7</v>
      </c>
      <c r="J27" s="10">
        <v>119.1</v>
      </c>
      <c r="K27" s="10">
        <v>129.32</v>
      </c>
      <c r="L27" s="10">
        <v>133.93809999999999</v>
      </c>
      <c r="M27" s="10">
        <v>132.1</v>
      </c>
      <c r="N27" s="30">
        <v>125</v>
      </c>
      <c r="O27" s="10">
        <v>115.8</v>
      </c>
      <c r="P27" s="10">
        <v>109.68</v>
      </c>
      <c r="Q27" s="28">
        <v>105.3</v>
      </c>
      <c r="R27" s="10">
        <v>104.3</v>
      </c>
      <c r="S27" s="10">
        <v>103.5</v>
      </c>
      <c r="T27" s="10">
        <v>105.03</v>
      </c>
      <c r="U27" s="10">
        <v>105.9</v>
      </c>
      <c r="V27" s="30">
        <v>108.8</v>
      </c>
      <c r="W27" s="10">
        <v>108</v>
      </c>
      <c r="X27" s="10">
        <v>107.4</v>
      </c>
      <c r="Y27" s="28">
        <v>106.9</v>
      </c>
      <c r="Z27" s="104">
        <v>105.2</v>
      </c>
    </row>
    <row r="28" spans="1:26" x14ac:dyDescent="0.2">
      <c r="A28" s="7"/>
      <c r="B28" s="8"/>
      <c r="C28" s="8"/>
      <c r="D28" s="8"/>
      <c r="E28" s="8"/>
      <c r="F28" s="8"/>
      <c r="G28" s="8"/>
      <c r="H28" s="8"/>
      <c r="I28" s="8"/>
      <c r="J28" s="7"/>
      <c r="K28" s="7"/>
      <c r="L28" s="7"/>
      <c r="M28" s="8"/>
      <c r="N28" s="7"/>
      <c r="O28" s="8"/>
      <c r="P28" s="7"/>
      <c r="Q28" s="7"/>
      <c r="R28" s="7"/>
      <c r="S28" s="8"/>
      <c r="T28" s="7"/>
    </row>
  </sheetData>
  <mergeCells count="8">
    <mergeCell ref="V23:Y23"/>
    <mergeCell ref="R23:U23"/>
    <mergeCell ref="N23:Q23"/>
    <mergeCell ref="A2:L2"/>
    <mergeCell ref="J23:M23"/>
    <mergeCell ref="B23:E23"/>
    <mergeCell ref="F23:I23"/>
    <mergeCell ref="A3:H3"/>
  </mergeCells>
  <pageMargins left="0.35433070866141736" right="0.35433070866141736" top="0.74803149606299213" bottom="0.51181102362204722" header="0.51181102362204722" footer="0.7480314960629921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Z38"/>
  <sheetViews>
    <sheetView showGridLines="0" workbookViewId="0">
      <selection activeCell="A24" sqref="A24:Z27"/>
    </sheetView>
  </sheetViews>
  <sheetFormatPr defaultColWidth="9.140625" defaultRowHeight="12" x14ac:dyDescent="0.2"/>
  <cols>
    <col min="1" max="1" width="23.140625" style="1" customWidth="1"/>
    <col min="2" max="17" width="5.5703125" style="1" customWidth="1"/>
    <col min="18" max="26" width="5.42578125" style="1" bestFit="1" customWidth="1"/>
    <col min="27" max="16384" width="9.140625" style="1"/>
  </cols>
  <sheetData>
    <row r="2" spans="1:15" x14ac:dyDescent="0.2">
      <c r="A2" s="126" t="s">
        <v>39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</row>
    <row r="3" spans="1:15" x14ac:dyDescent="0.2">
      <c r="A3" s="20"/>
      <c r="B3" s="20"/>
      <c r="C3" s="20"/>
      <c r="D3" s="20"/>
      <c r="E3" s="20"/>
      <c r="F3" s="20"/>
      <c r="G3" s="20"/>
      <c r="H3" s="20"/>
    </row>
    <row r="23" spans="1:26" x14ac:dyDescent="0.2">
      <c r="A23" s="21"/>
    </row>
    <row r="24" spans="1:26" x14ac:dyDescent="0.2">
      <c r="A24" s="5" t="s">
        <v>20</v>
      </c>
      <c r="B24" s="128">
        <v>2020</v>
      </c>
      <c r="C24" s="129"/>
      <c r="D24" s="129"/>
      <c r="E24" s="130"/>
      <c r="F24" s="127">
        <v>2021</v>
      </c>
      <c r="G24" s="127"/>
      <c r="H24" s="127"/>
      <c r="I24" s="127"/>
      <c r="J24" s="123">
        <v>2022</v>
      </c>
      <c r="K24" s="124"/>
      <c r="L24" s="124"/>
      <c r="M24" s="125"/>
      <c r="N24" s="123">
        <v>2023</v>
      </c>
      <c r="O24" s="124"/>
      <c r="P24" s="124"/>
      <c r="Q24" s="125"/>
      <c r="R24" s="123">
        <v>2024</v>
      </c>
      <c r="S24" s="124"/>
      <c r="T24" s="124"/>
      <c r="U24" s="125"/>
      <c r="V24" s="123">
        <v>2025</v>
      </c>
      <c r="W24" s="124"/>
      <c r="X24" s="124"/>
      <c r="Y24" s="125"/>
      <c r="Z24" s="105">
        <v>2026</v>
      </c>
    </row>
    <row r="25" spans="1:26" x14ac:dyDescent="0.2">
      <c r="A25" s="5" t="s">
        <v>27</v>
      </c>
      <c r="B25" s="5" t="s">
        <v>23</v>
      </c>
      <c r="C25" s="5" t="s">
        <v>24</v>
      </c>
      <c r="D25" s="5" t="s">
        <v>25</v>
      </c>
      <c r="E25" s="5" t="s">
        <v>26</v>
      </c>
      <c r="F25" s="5" t="s">
        <v>23</v>
      </c>
      <c r="G25" s="5" t="s">
        <v>24</v>
      </c>
      <c r="H25" s="5" t="s">
        <v>25</v>
      </c>
      <c r="I25" s="5" t="s">
        <v>26</v>
      </c>
      <c r="J25" s="32" t="s">
        <v>23</v>
      </c>
      <c r="K25" s="32" t="s">
        <v>24</v>
      </c>
      <c r="L25" s="32" t="s">
        <v>25</v>
      </c>
      <c r="M25" s="32" t="s">
        <v>26</v>
      </c>
      <c r="N25" s="5" t="s">
        <v>23</v>
      </c>
      <c r="O25" s="24" t="s">
        <v>24</v>
      </c>
      <c r="P25" s="24" t="s">
        <v>25</v>
      </c>
      <c r="Q25" s="32" t="s">
        <v>26</v>
      </c>
      <c r="R25" s="65" t="s">
        <v>23</v>
      </c>
      <c r="S25" s="65" t="s">
        <v>24</v>
      </c>
      <c r="T25" s="66" t="s">
        <v>25</v>
      </c>
      <c r="U25" s="67" t="s">
        <v>26</v>
      </c>
      <c r="V25" s="24" t="s">
        <v>23</v>
      </c>
      <c r="W25" s="5" t="s">
        <v>24</v>
      </c>
      <c r="X25" s="5" t="s">
        <v>25</v>
      </c>
      <c r="Y25" s="92" t="s">
        <v>26</v>
      </c>
      <c r="Z25" s="5" t="s">
        <v>23</v>
      </c>
    </row>
    <row r="26" spans="1:26" ht="24" x14ac:dyDescent="0.2">
      <c r="A26" s="22" t="s">
        <v>35</v>
      </c>
      <c r="B26" s="29">
        <v>98.999855447724187</v>
      </c>
      <c r="C26" s="17">
        <v>91.8</v>
      </c>
      <c r="D26" s="8">
        <v>96.9</v>
      </c>
      <c r="E26" s="31">
        <v>98.2</v>
      </c>
      <c r="F26" s="29">
        <v>99.846911125608813</v>
      </c>
      <c r="G26" s="8">
        <v>108.27384580914936</v>
      </c>
      <c r="H26" s="8">
        <v>102.9</v>
      </c>
      <c r="I26" s="31">
        <v>101.62348037513024</v>
      </c>
      <c r="J26" s="34">
        <v>101.36867669809773</v>
      </c>
      <c r="K26" s="35">
        <v>100.4</v>
      </c>
      <c r="L26" s="35">
        <v>99.559025098094196</v>
      </c>
      <c r="M26" s="36">
        <v>99.60129744953413</v>
      </c>
      <c r="N26" s="34">
        <v>100</v>
      </c>
      <c r="O26" s="8">
        <v>100.1</v>
      </c>
      <c r="P26" s="8">
        <v>100.3</v>
      </c>
      <c r="Q26" s="8">
        <v>100.6</v>
      </c>
      <c r="R26" s="68">
        <v>99.9</v>
      </c>
      <c r="S26" s="9">
        <v>100.4</v>
      </c>
      <c r="T26" s="9">
        <v>100.6</v>
      </c>
      <c r="U26" s="69">
        <v>100.6</v>
      </c>
      <c r="V26" s="93">
        <v>101.3</v>
      </c>
      <c r="W26" s="94">
        <v>100.8</v>
      </c>
      <c r="X26" s="94">
        <v>101.4</v>
      </c>
      <c r="Y26" s="69">
        <v>101.5</v>
      </c>
      <c r="Z26" s="103">
        <v>101.7</v>
      </c>
    </row>
    <row r="27" spans="1:26" x14ac:dyDescent="0.2">
      <c r="A27" s="23" t="s">
        <v>36</v>
      </c>
      <c r="B27" s="30">
        <v>98.771699568007406</v>
      </c>
      <c r="C27" s="10">
        <v>93.516470429857009</v>
      </c>
      <c r="D27" s="10">
        <v>104.78773755099095</v>
      </c>
      <c r="E27" s="28">
        <v>101.4</v>
      </c>
      <c r="F27" s="30">
        <v>100.4715178881556</v>
      </c>
      <c r="G27" s="10">
        <v>101.40912508750854</v>
      </c>
      <c r="H27" s="10">
        <v>99.6</v>
      </c>
      <c r="I27" s="28">
        <v>100.1302219248546</v>
      </c>
      <c r="J27" s="37">
        <v>100.21960256208686</v>
      </c>
      <c r="K27" s="33">
        <v>100.5</v>
      </c>
      <c r="L27" s="33">
        <v>98.728832973302275</v>
      </c>
      <c r="M27" s="38">
        <v>100.17273680411132</v>
      </c>
      <c r="N27" s="37">
        <v>100.6</v>
      </c>
      <c r="O27" s="10">
        <v>100.6</v>
      </c>
      <c r="P27" s="51">
        <v>99</v>
      </c>
      <c r="Q27" s="10">
        <v>100.4</v>
      </c>
      <c r="R27" s="58">
        <v>100</v>
      </c>
      <c r="S27" s="51">
        <v>101</v>
      </c>
      <c r="T27" s="51">
        <v>99.2</v>
      </c>
      <c r="U27" s="70">
        <v>100.5</v>
      </c>
      <c r="V27" s="58">
        <v>100.7</v>
      </c>
      <c r="W27" s="51">
        <v>100.5</v>
      </c>
      <c r="X27" s="51">
        <v>99.8</v>
      </c>
      <c r="Y27" s="70">
        <v>100.6</v>
      </c>
      <c r="Z27" s="104">
        <v>100.8</v>
      </c>
    </row>
    <row r="38" ht="15" customHeight="1" x14ac:dyDescent="0.2"/>
  </sheetData>
  <mergeCells count="7">
    <mergeCell ref="V24:Y24"/>
    <mergeCell ref="R24:U24"/>
    <mergeCell ref="N24:Q24"/>
    <mergeCell ref="A2:O2"/>
    <mergeCell ref="J24:M24"/>
    <mergeCell ref="F24:I24"/>
    <mergeCell ref="B24:E24"/>
  </mergeCells>
  <pageMargins left="0.35433070866141736" right="0.35433070866141736" top="0.74803149606299213" bottom="0.51181102362204722" header="0.51181102362204722" footer="0.7480314960629921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Tabelul 1</vt:lpstr>
      <vt:lpstr>Figura 1</vt:lpstr>
      <vt:lpstr>Figura 2</vt:lpstr>
      <vt:lpstr>Figura 3</vt:lpstr>
      <vt:lpstr>Figura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Kleinknecht</dc:creator>
  <cp:lastModifiedBy>Victor Cociug</cp:lastModifiedBy>
  <dcterms:created xsi:type="dcterms:W3CDTF">2020-06-17T10:47:43Z</dcterms:created>
  <dcterms:modified xsi:type="dcterms:W3CDTF">2026-06-02T10:39:05Z</dcterms:modified>
</cp:coreProperties>
</file>