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Castigula_salarial\"/>
    </mc:Choice>
  </mc:AlternateContent>
  <xr:revisionPtr revIDLastSave="0" documentId="13_ncr:1_{B4CDCD2E-3F54-489E-9D87-7812721CADC6}" xr6:coauthVersionLast="47" xr6:coauthVersionMax="47" xr10:uidLastSave="{00000000-0000-0000-0000-000000000000}"/>
  <bookViews>
    <workbookView xWindow="-120" yWindow="-120" windowWidth="29040" windowHeight="1584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13" l="1"/>
</calcChain>
</file>

<file path=xl/sharedStrings.xml><?xml version="1.0" encoding="utf-8"?>
<sst xmlns="http://schemas.openxmlformats.org/spreadsheetml/2006/main" count="153" uniqueCount="47">
  <si>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</si>
  <si>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</si>
  <si>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</si>
  <si>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</si>
  <si>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</si>
  <si>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</si>
  <si>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</si>
  <si>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</si>
  <si>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</si>
  <si>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</si>
  <si>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</si>
  <si>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</si>
  <si>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</si>
  <si>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</si>
  <si>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</si>
  <si>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</si>
  <si>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</si>
  <si>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</si>
  <si>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</si>
  <si>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</si>
  <si>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</si>
  <si>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</si>
  <si>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</si>
  <si>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</si>
  <si>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</si>
  <si>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</si>
  <si>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</si>
  <si>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</si>
  <si>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</si>
  <si>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</si>
  <si>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</si>
  <si>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</si>
  <si>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</si>
  <si>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</si>
  <si>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</si>
  <si>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</si>
  <si>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</si>
  <si>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</si>
  <si>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</si>
  <si>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</si>
  <si>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rgb="FF000000"/>
        <rFont val="Arial"/>
        <family val="2"/>
        <charset val="204"/>
      </rPr>
      <t>Evoluția indicelui numărului mediu al salariaților pe trimestre, în 2016-2022</t>
    </r>
  </si>
  <si>
    <r>
      <rPr>
        <b/>
        <sz val="9"/>
        <color rgb="FF000000"/>
        <rFont val="Arial"/>
        <family val="2"/>
        <charset val="204"/>
      </rPr>
      <t>Figura 3.</t>
    </r>
    <r>
      <rPr>
        <b/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2016-2022</t>
    </r>
    <r>
      <rPr>
        <b/>
        <sz val="9"/>
        <color rgb="FF000000"/>
        <rFont val="Arial"/>
        <family val="2"/>
        <charset val="204"/>
      </rPr>
      <t xml:space="preserve">
</t>
    </r>
    <r>
      <rPr>
        <b/>
        <i/>
        <sz val="9"/>
        <color rgb="FF000000"/>
        <rFont val="Arial"/>
        <family val="2"/>
        <charset val="204"/>
      </rPr>
      <t>(față de același trimestru al anului precedent)</t>
    </r>
  </si>
  <si>
    <r>
      <rPr>
        <b/>
        <sz val="9"/>
        <color rgb="FF000000"/>
        <rFont val="Arial"/>
        <family val="2"/>
        <charset val="204"/>
      </rPr>
      <t>Figura 1</t>
    </r>
    <r>
      <rPr>
        <b/>
        <i/>
        <sz val="9"/>
        <color rgb="FF000000"/>
        <rFont val="Arial"/>
        <family val="2"/>
        <charset val="204"/>
      </rPr>
      <t>. Evoluția câștigului salarial mediu lunar, pe trimestre, în 2016-2022</t>
    </r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</si>
  <si>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IV 2022, pe activități economice</t>
    </r>
  </si>
  <si>
    <t>trimestrul IV 2021</t>
  </si>
  <si>
    <t>trimestrul III 2022</t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</si>
  <si>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Câștigul salarial mediu lunar nominal brut în trimestrul IV 2022, pe activități economice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</si>
</sst>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2" borderId="9" xfId="0" applyNumberFormat="1" applyFont="1" applyFill="1" applyBorder="1"/>
    <xf numFmtId="164" fontId="2" fillId="0" borderId="9" xfId="0" applyNumberFormat="1" applyFont="1" applyBorder="1"/>
    <xf numFmtId="164" fontId="2" fillId="2" borderId="0" xfId="0" applyNumberFormat="1" applyFont="1" applyFill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wrapText="1"/>
    </xf>
    <xf numFmtId="0" fontId="2" fillId="0" borderId="8" xfId="0" applyFont="1" applyBorder="1"/>
    <xf numFmtId="164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right" vertical="center" wrapText="1"/>
    </xf>
    <xf numFmtId="0" fontId="2" fillId="0" borderId="9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applyFont="1" applyAlignment="1"/>
    <xf numFmtId="0" fontId="2" fillId="0" borderId="2" xfId="0" applyFont="1" applyBorder="1"/>
    <xf numFmtId="164" fontId="0" fillId="0" borderId="0" xfId="0" applyNumberFormat="1"/>
    <xf numFmtId="164" fontId="0" fillId="0" borderId="7" xfId="0" applyNumberFormat="1" applyBorder="1"/>
    <xf numFmtId="164" fontId="7" fillId="0" borderId="7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/>
    <xf numFmtId="164" fontId="7" fillId="0" borderId="12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1'!$A$26:$B$53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1'!$C$26:$C$53</c:f>
              <c:numCache>
                <c:formatCode>0.0</c:formatCode>
                <c:ptCount val="28"/>
                <c:pt idx="0">
                  <c:v>4689.2</c:v>
                </c:pt>
                <c:pt idx="1">
                  <c:v>4980.7</c:v>
                </c:pt>
                <c:pt idx="2">
                  <c:v>5229.2</c:v>
                </c:pt>
                <c:pt idx="3">
                  <c:v>5437.4</c:v>
                </c:pt>
                <c:pt idx="4">
                  <c:v>5218.8999999999996</c:v>
                </c:pt>
                <c:pt idx="5">
                  <c:v>5636.7</c:v>
                </c:pt>
                <c:pt idx="6">
                  <c:v>5809.1</c:v>
                </c:pt>
                <c:pt idx="7">
                  <c:v>6113.6</c:v>
                </c:pt>
                <c:pt idx="8">
                  <c:v>5906.5</c:v>
                </c:pt>
                <c:pt idx="9">
                  <c:v>6369.8</c:v>
                </c:pt>
                <c:pt idx="10">
                  <c:v>6507.3</c:v>
                </c:pt>
                <c:pt idx="11">
                  <c:v>6987.5</c:v>
                </c:pt>
                <c:pt idx="12">
                  <c:v>6923</c:v>
                </c:pt>
                <c:pt idx="13">
                  <c:v>7302.6</c:v>
                </c:pt>
                <c:pt idx="14">
                  <c:v>7385</c:v>
                </c:pt>
                <c:pt idx="15">
                  <c:v>7813.1</c:v>
                </c:pt>
                <c:pt idx="16">
                  <c:v>7633.9</c:v>
                </c:pt>
                <c:pt idx="17">
                  <c:v>7849</c:v>
                </c:pt>
                <c:pt idx="18" formatCode="General">
                  <c:v>8074.3</c:v>
                </c:pt>
                <c:pt idx="19" formatCode="General">
                  <c:v>8859.9</c:v>
                </c:pt>
                <c:pt idx="20">
                  <c:v>8468.6</c:v>
                </c:pt>
                <c:pt idx="21">
                  <c:v>9044.5</c:v>
                </c:pt>
                <c:pt idx="22" formatCode="General">
                  <c:v>9175.7000000000007</c:v>
                </c:pt>
                <c:pt idx="23" formatCode="General">
                  <c:v>9767.6</c:v>
                </c:pt>
                <c:pt idx="24" formatCode="General">
                  <c:v>9560.7999999999993</c:v>
                </c:pt>
                <c:pt idx="25" formatCode="General">
                  <c:v>10376.200000000001</c:v>
                </c:pt>
                <c:pt idx="26">
                  <c:v>10648.1</c:v>
                </c:pt>
                <c:pt idx="27">
                  <c:v>11539.1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1'!$A$26:$B$53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1'!$D$26:$D$53</c:f>
              <c:numCache>
                <c:formatCode>0.0</c:formatCode>
                <c:ptCount val="28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 formatCode="General">
                  <c:v>113.6</c:v>
                </c:pt>
                <c:pt idx="23" formatCode="General">
                  <c:v>110.2</c:v>
                </c:pt>
                <c:pt idx="24" formatCode="General">
                  <c:v>112.9</c:v>
                </c:pt>
                <c:pt idx="25" formatCode="General">
                  <c:v>114.7</c:v>
                </c:pt>
                <c:pt idx="26">
                  <c:v>116</c:v>
                </c:pt>
                <c:pt idx="27">
                  <c:v>118.13649207584258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2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713313063589815E-2"/>
              <c:y val="1.827622014537902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3000"/>
      </c:valAx>
      <c:valAx>
        <c:axId val="726634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189755983472367"/>
              <c:y val="9.53221968749233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9068454528080291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Tranzacții imobiliare</c:v>
                </c:pt>
                <c:pt idx="5">
                  <c:v>Distribuția apei; salubritate, gestionarea deșeurilor, activități de decontaminare</c:v>
                </c:pt>
                <c:pt idx="6">
                  <c:v>Învățământ</c:v>
                </c:pt>
                <c:pt idx="7">
                  <c:v>Industria extractivă</c:v>
                </c:pt>
                <c:pt idx="8">
                  <c:v>Industria prelucrătoare</c:v>
                </c:pt>
                <c:pt idx="9">
                  <c:v>Transport și depozitare</c:v>
                </c:pt>
                <c:pt idx="10">
                  <c:v>Construcții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 economie</c:v>
                </c:pt>
                <c:pt idx="13">
                  <c:v>Sănătate și asistență socială</c:v>
                </c:pt>
                <c:pt idx="14">
                  <c:v>Administrație publică și apărare; asigurări sociale obligatorii</c:v>
                </c:pt>
                <c:pt idx="15">
                  <c:v>Activități profesionale, științifice și tehnice</c:v>
                </c:pt>
                <c:pt idx="16">
                  <c:v>Alte activități de servicii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General</c:formatCode>
                <c:ptCount val="20"/>
                <c:pt idx="0">
                  <c:v>7370.7</c:v>
                </c:pt>
                <c:pt idx="1">
                  <c:v>7709.4</c:v>
                </c:pt>
                <c:pt idx="2">
                  <c:v>8312.4</c:v>
                </c:pt>
                <c:pt idx="3">
                  <c:v>8448.2000000000007</c:v>
                </c:pt>
                <c:pt idx="4">
                  <c:v>8859.6</c:v>
                </c:pt>
                <c:pt idx="5">
                  <c:v>9036.2000000000007</c:v>
                </c:pt>
                <c:pt idx="6">
                  <c:v>9418.7000000000007</c:v>
                </c:pt>
                <c:pt idx="7">
                  <c:v>9422.7000000000007</c:v>
                </c:pt>
                <c:pt idx="8">
                  <c:v>9698.7000000000007</c:v>
                </c:pt>
                <c:pt idx="9">
                  <c:v>9999.7000000000007</c:v>
                </c:pt>
                <c:pt idx="10">
                  <c:v>10051.4</c:v>
                </c:pt>
                <c:pt idx="11">
                  <c:v>10128.299999999999</c:v>
                </c:pt>
                <c:pt idx="12">
                  <c:v>11539.1</c:v>
                </c:pt>
                <c:pt idx="13">
                  <c:v>12863.8</c:v>
                </c:pt>
                <c:pt idx="14">
                  <c:v>13330.1</c:v>
                </c:pt>
                <c:pt idx="15">
                  <c:v>14311.8</c:v>
                </c:pt>
                <c:pt idx="16">
                  <c:v>14591.5</c:v>
                </c:pt>
                <c:pt idx="17" formatCode="0.0">
                  <c:v>16230</c:v>
                </c:pt>
                <c:pt idx="18">
                  <c:v>22940.9</c:v>
                </c:pt>
                <c:pt idx="19">
                  <c:v>28730.400000000001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3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866718342728697"/>
              <c:y val="0.937324570180280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2267011399681E-2"/>
          <c:y val="9.8329074524671184E-2"/>
          <c:w val="0.91073546499756841"/>
          <c:h val="0.5709420407261748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3'!$B$25:$AC$25</c:f>
              <c:numCache>
                <c:formatCode>0.0</c:formatCode>
                <c:ptCount val="28"/>
                <c:pt idx="0">
                  <c:v>98.2</c:v>
                </c:pt>
                <c:pt idx="1">
                  <c:v>100.49133215908037</c:v>
                </c:pt>
                <c:pt idx="2">
                  <c:v>105.36893482629917</c:v>
                </c:pt>
                <c:pt idx="3">
                  <c:v>110.53658536585364</c:v>
                </c:pt>
                <c:pt idx="4">
                  <c:v>106.7</c:v>
                </c:pt>
                <c:pt idx="5">
                  <c:v>105.7</c:v>
                </c:pt>
                <c:pt idx="6">
                  <c:v>103.4</c:v>
                </c:pt>
                <c:pt idx="7">
                  <c:v>104.6</c:v>
                </c:pt>
                <c:pt idx="8">
                  <c:v>107.6</c:v>
                </c:pt>
                <c:pt idx="9">
                  <c:v>109.5</c:v>
                </c:pt>
                <c:pt idx="10">
                  <c:v>108.9</c:v>
                </c:pt>
                <c:pt idx="11">
                  <c:v>113.2</c:v>
                </c:pt>
                <c:pt idx="12">
                  <c:v>114.3</c:v>
                </c:pt>
                <c:pt idx="13">
                  <c:v>110.2</c:v>
                </c:pt>
                <c:pt idx="14">
                  <c:v>107.4</c:v>
                </c:pt>
                <c:pt idx="15">
                  <c:v>104.3</c:v>
                </c:pt>
                <c:pt idx="16">
                  <c:v>103.7</c:v>
                </c:pt>
                <c:pt idx="17">
                  <c:v>102.86097024208209</c:v>
                </c:pt>
                <c:pt idx="18">
                  <c:v>105.8</c:v>
                </c:pt>
                <c:pt idx="19">
                  <c:v>112.3217115689382</c:v>
                </c:pt>
                <c:pt idx="20">
                  <c:v>110.04167493550308</c:v>
                </c:pt>
                <c:pt idx="21">
                  <c:v>111.81621762231356</c:v>
                </c:pt>
                <c:pt idx="22">
                  <c:v>108.26265129133708</c:v>
                </c:pt>
                <c:pt idx="23">
                  <c:v>98.7</c:v>
                </c:pt>
                <c:pt idx="24">
                  <c:v>94.8</c:v>
                </c:pt>
                <c:pt idx="25" formatCode="General">
                  <c:v>88.7</c:v>
                </c:pt>
                <c:pt idx="26" formatCode="General">
                  <c:v>86.6</c:v>
                </c:pt>
                <c:pt idx="27" formatCode="General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3'!$B$26:$AC$26</c:f>
              <c:numCache>
                <c:formatCode>0.0</c:formatCode>
                <c:ptCount val="28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>
                  <c:v>113.6</c:v>
                </c:pt>
                <c:pt idx="23">
                  <c:v>110.2</c:v>
                </c:pt>
                <c:pt idx="24">
                  <c:v>112.9</c:v>
                </c:pt>
                <c:pt idx="25" formatCode="General">
                  <c:v>114.7</c:v>
                </c:pt>
                <c:pt idx="26">
                  <c:v>116</c:v>
                </c:pt>
                <c:pt idx="27">
                  <c:v>118.13649207584258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3'!$B$23:$AC$24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3'!$B$27:$AC$27</c:f>
              <c:numCache>
                <c:formatCode>0.0</c:formatCode>
                <c:ptCount val="28"/>
                <c:pt idx="0">
                  <c:v>111</c:v>
                </c:pt>
                <c:pt idx="1">
                  <c:v>111.01</c:v>
                </c:pt>
                <c:pt idx="2">
                  <c:v>107.87</c:v>
                </c:pt>
                <c:pt idx="3">
                  <c:v>104.49</c:v>
                </c:pt>
                <c:pt idx="4">
                  <c:v>102.5</c:v>
                </c:pt>
                <c:pt idx="5">
                  <c:v>107.1</c:v>
                </c:pt>
                <c:pt idx="6">
                  <c:v>107.4</c:v>
                </c:pt>
                <c:pt idx="7">
                  <c:v>107.5</c:v>
                </c:pt>
                <c:pt idx="8">
                  <c:v>105.2</c:v>
                </c:pt>
                <c:pt idx="9">
                  <c:v>103.2</c:v>
                </c:pt>
                <c:pt idx="10">
                  <c:v>102.8</c:v>
                </c:pt>
                <c:pt idx="11">
                  <c:v>101</c:v>
                </c:pt>
                <c:pt idx="12">
                  <c:v>102.5</c:v>
                </c:pt>
                <c:pt idx="13">
                  <c:v>104</c:v>
                </c:pt>
                <c:pt idx="14">
                  <c:v>105.7</c:v>
                </c:pt>
                <c:pt idx="15">
                  <c:v>107.2</c:v>
                </c:pt>
                <c:pt idx="16">
                  <c:v>106.4</c:v>
                </c:pt>
                <c:pt idx="17">
                  <c:v>104.51</c:v>
                </c:pt>
                <c:pt idx="18">
                  <c:v>103.3</c:v>
                </c:pt>
                <c:pt idx="19">
                  <c:v>100.96</c:v>
                </c:pt>
                <c:pt idx="20">
                  <c:v>100.78</c:v>
                </c:pt>
                <c:pt idx="21">
                  <c:v>103.0262</c:v>
                </c:pt>
                <c:pt idx="22">
                  <c:v>104.93</c:v>
                </c:pt>
                <c:pt idx="23">
                  <c:v>111.7</c:v>
                </c:pt>
                <c:pt idx="24">
                  <c:v>119.1</c:v>
                </c:pt>
                <c:pt idx="25">
                  <c:v>129.32</c:v>
                </c:pt>
                <c:pt idx="26" formatCode="General">
                  <c:v>133.93809999999999</c:v>
                </c:pt>
                <c:pt idx="27" formatCode="General">
                  <c:v>132.1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100"/>
        <c:auto val="1"/>
        <c:lblAlgn val="ctr"/>
        <c:lblOffset val="100"/>
        <c:noMultiLvlLbl val="0"/>
      </c:catAx>
      <c:valAx>
        <c:axId val="73001984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737781554032783E-2"/>
              <c:y val="1.155799741783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At val="1"/>
        <c:crossBetween val="midCat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4'!$B$24:$AC$25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4'!$B$26:$AC$26</c:f>
              <c:numCache>
                <c:formatCode>0.0</c:formatCode>
                <c:ptCount val="28"/>
                <c:pt idx="0">
                  <c:v>97.824599284744679</c:v>
                </c:pt>
                <c:pt idx="1">
                  <c:v>97.621037554123859</c:v>
                </c:pt>
                <c:pt idx="2">
                  <c:v>98.238707431936902</c:v>
                </c:pt>
                <c:pt idx="3">
                  <c:v>98.384558841433162</c:v>
                </c:pt>
                <c:pt idx="4">
                  <c:v>99.810751935328639</c:v>
                </c:pt>
                <c:pt idx="5">
                  <c:v>100.55594217974726</c:v>
                </c:pt>
                <c:pt idx="6">
                  <c:v>100.58596782225561</c:v>
                </c:pt>
                <c:pt idx="7">
                  <c:v>102.17928700835259</c:v>
                </c:pt>
                <c:pt idx="8">
                  <c:v>100.49069514307334</c:v>
                </c:pt>
                <c:pt idx="9">
                  <c:v>101.09718078060399</c:v>
                </c:pt>
                <c:pt idx="10">
                  <c:v>101.0079705918739</c:v>
                </c:pt>
                <c:pt idx="11">
                  <c:v>100.95364382542213</c:v>
                </c:pt>
                <c:pt idx="12">
                  <c:v>104.5739443980867</c:v>
                </c:pt>
                <c:pt idx="13">
                  <c:v>102.82294719288262</c:v>
                </c:pt>
                <c:pt idx="14">
                  <c:v>102.55969292433302</c:v>
                </c:pt>
                <c:pt idx="15">
                  <c:v>101.98586576247047</c:v>
                </c:pt>
                <c:pt idx="16">
                  <c:v>98.999855447724187</c:v>
                </c:pt>
                <c:pt idx="17">
                  <c:v>91.8</c:v>
                </c:pt>
                <c:pt idx="18">
                  <c:v>96.9</c:v>
                </c:pt>
                <c:pt idx="19">
                  <c:v>98.2</c:v>
                </c:pt>
                <c:pt idx="20">
                  <c:v>99.846911125608813</c:v>
                </c:pt>
                <c:pt idx="21">
                  <c:v>108.27384580914936</c:v>
                </c:pt>
                <c:pt idx="22">
                  <c:v>102.9</c:v>
                </c:pt>
                <c:pt idx="23">
                  <c:v>101.62348037513024</c:v>
                </c:pt>
                <c:pt idx="24">
                  <c:v>101.36867669809773</c:v>
                </c:pt>
                <c:pt idx="25">
                  <c:v>100.4</c:v>
                </c:pt>
                <c:pt idx="26">
                  <c:v>99.559025098094196</c:v>
                </c:pt>
                <c:pt idx="27">
                  <c:v>99.60129744953413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4'!$B$24:$AC$25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4'!$B$27:$AC$27</c:f>
              <c:numCache>
                <c:formatCode>0.0</c:formatCode>
                <c:ptCount val="28"/>
                <c:pt idx="0">
                  <c:v>98.45167186173552</c:v>
                </c:pt>
                <c:pt idx="1">
                  <c:v>101.23315016274472</c:v>
                </c:pt>
                <c:pt idx="2">
                  <c:v>99.588010664808536</c:v>
                </c:pt>
                <c:pt idx="3">
                  <c:v>99.122908895774643</c:v>
                </c:pt>
                <c:pt idx="4">
                  <c:v>99.878837833155615</c:v>
                </c:pt>
                <c:pt idx="5">
                  <c:v>101.98896007751144</c:v>
                </c:pt>
                <c:pt idx="6">
                  <c:v>99.617747286449401</c:v>
                </c:pt>
                <c:pt idx="7">
                  <c:v>100.69305268366824</c:v>
                </c:pt>
                <c:pt idx="8">
                  <c:v>98.228262672410693</c:v>
                </c:pt>
                <c:pt idx="9">
                  <c:v>102.60448810610785</c:v>
                </c:pt>
                <c:pt idx="10">
                  <c:v>99.529842579634902</c:v>
                </c:pt>
                <c:pt idx="11">
                  <c:v>100.6388952946582</c:v>
                </c:pt>
                <c:pt idx="12">
                  <c:v>101.75082829886529</c:v>
                </c:pt>
                <c:pt idx="13">
                  <c:v>100.88646768573173</c:v>
                </c:pt>
                <c:pt idx="14">
                  <c:v>99.275019540396343</c:v>
                </c:pt>
                <c:pt idx="15">
                  <c:v>100.0758151019111</c:v>
                </c:pt>
                <c:pt idx="16">
                  <c:v>98.771699568007406</c:v>
                </c:pt>
                <c:pt idx="17">
                  <c:v>93.516470429857009</c:v>
                </c:pt>
                <c:pt idx="18">
                  <c:v>104.78773755099095</c:v>
                </c:pt>
                <c:pt idx="19">
                  <c:v>101.4</c:v>
                </c:pt>
                <c:pt idx="20">
                  <c:v>100.4715178881556</c:v>
                </c:pt>
                <c:pt idx="21">
                  <c:v>101.40912508750854</c:v>
                </c:pt>
                <c:pt idx="22">
                  <c:v>99.6</c:v>
                </c:pt>
                <c:pt idx="23">
                  <c:v>100.1302219248546</c:v>
                </c:pt>
                <c:pt idx="24">
                  <c:v>100.21960256208686</c:v>
                </c:pt>
                <c:pt idx="25">
                  <c:v>100.5</c:v>
                </c:pt>
                <c:pt idx="26">
                  <c:v>98.728832973302275</c:v>
                </c:pt>
                <c:pt idx="27">
                  <c:v>100.17273680411132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77724288"/>
        <c:crossesAt val="100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50982478541536E-2"/>
              <c:y val="2.62787243443716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10</xdr:col>
      <xdr:colOff>514350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76200</xdr:rowOff>
    </xdr:from>
    <xdr:to>
      <xdr:col>5</xdr:col>
      <xdr:colOff>3562351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152401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15</xdr:col>
      <xdr:colOff>285750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E26"/>
  <sheetViews>
    <sheetView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16384" width="9.140625" style="1"/>
  </cols>
  <sheetData>
    <row r="2" spans="1:5" x14ac:dyDescent="0.2">
      <c r="A2" s="73" t="s">
        <v>43</v>
      </c>
      <c r="B2" s="74"/>
      <c r="C2" s="74"/>
      <c r="D2" s="74"/>
      <c r="E2" s="74"/>
    </row>
    <row r="3" spans="1:5" x14ac:dyDescent="0.2">
      <c r="A3" s="18"/>
    </row>
    <row r="4" spans="1:5" x14ac:dyDescent="0.2">
      <c r="A4" s="70" t="s">
        <v>0</v>
      </c>
      <c r="B4" s="71" t="s">
        <v>28</v>
      </c>
      <c r="C4" s="71" t="s">
        <v>29</v>
      </c>
      <c r="D4" s="71"/>
      <c r="E4" s="72"/>
    </row>
    <row r="5" spans="1:5" ht="49.5" customHeight="1" x14ac:dyDescent="0.2">
      <c r="A5" s="70"/>
      <c r="B5" s="71"/>
      <c r="C5" s="3" t="s">
        <v>44</v>
      </c>
      <c r="D5" s="3" t="s">
        <v>45</v>
      </c>
      <c r="E5" s="19" t="s">
        <v>30</v>
      </c>
    </row>
    <row r="6" spans="1:5" x14ac:dyDescent="0.2">
      <c r="A6" s="20" t="s">
        <v>31</v>
      </c>
      <c r="B6" s="21">
        <v>11539.1</v>
      </c>
      <c r="C6" s="39">
        <v>118.13649207584258</v>
      </c>
      <c r="D6" s="39">
        <v>108.36769001042438</v>
      </c>
      <c r="E6" s="39">
        <v>100</v>
      </c>
    </row>
    <row r="7" spans="1:5" x14ac:dyDescent="0.2">
      <c r="A7" s="22" t="s">
        <v>1</v>
      </c>
      <c r="B7" s="65">
        <v>7709.4</v>
      </c>
      <c r="C7" s="59">
        <v>112.53941375686092</v>
      </c>
      <c r="D7" s="59">
        <v>105.12435911421403</v>
      </c>
      <c r="E7" s="59">
        <v>66.811103118960744</v>
      </c>
    </row>
    <row r="8" spans="1:5" x14ac:dyDescent="0.2">
      <c r="A8" s="22" t="s">
        <v>32</v>
      </c>
      <c r="B8" s="65">
        <v>10315.5</v>
      </c>
      <c r="C8" s="59">
        <v>115.20806808282518</v>
      </c>
      <c r="D8" s="59">
        <v>101.89456424034691</v>
      </c>
      <c r="E8" s="59">
        <v>89.39605341837752</v>
      </c>
    </row>
    <row r="9" spans="1:5" x14ac:dyDescent="0.2">
      <c r="A9" s="24" t="s">
        <v>2</v>
      </c>
      <c r="B9" s="65">
        <v>9422.7000000000007</v>
      </c>
      <c r="C9" s="59">
        <v>109.39328503761494</v>
      </c>
      <c r="D9" s="59">
        <v>103.72967557987209</v>
      </c>
      <c r="E9" s="59">
        <v>81.658881541888022</v>
      </c>
    </row>
    <row r="10" spans="1:5" x14ac:dyDescent="0.2">
      <c r="A10" s="24" t="s">
        <v>3</v>
      </c>
      <c r="B10" s="65">
        <v>9698.7000000000007</v>
      </c>
      <c r="C10" s="59">
        <v>116.13679635018141</v>
      </c>
      <c r="D10" s="59">
        <v>103.05377578017915</v>
      </c>
      <c r="E10" s="59">
        <v>84.050749191878054</v>
      </c>
    </row>
    <row r="11" spans="1:5" ht="36" x14ac:dyDescent="0.2">
      <c r="A11" s="24" t="s">
        <v>4</v>
      </c>
      <c r="B11" s="65">
        <v>16230</v>
      </c>
      <c r="C11" s="59">
        <v>115.22733081532388</v>
      </c>
      <c r="D11" s="59">
        <v>95.526218209427853</v>
      </c>
      <c r="E11" s="59">
        <v>140.65221724397915</v>
      </c>
    </row>
    <row r="12" spans="1:5" ht="36" x14ac:dyDescent="0.2">
      <c r="A12" s="24" t="s">
        <v>5</v>
      </c>
      <c r="B12" s="65">
        <v>9036.2000000000007</v>
      </c>
      <c r="C12" s="59">
        <v>104.73474970154271</v>
      </c>
      <c r="D12" s="59">
        <v>103.22956531673046</v>
      </c>
      <c r="E12" s="59">
        <v>78.309400213188212</v>
      </c>
    </row>
    <row r="13" spans="1:5" x14ac:dyDescent="0.2">
      <c r="A13" s="26" t="s">
        <v>6</v>
      </c>
      <c r="B13" s="65">
        <v>10051.4</v>
      </c>
      <c r="C13" s="59">
        <v>114.54847973742991</v>
      </c>
      <c r="D13" s="59">
        <v>101.39512362429512</v>
      </c>
      <c r="E13" s="59">
        <v>87.107313395325448</v>
      </c>
    </row>
    <row r="14" spans="1:5" ht="41.25" customHeight="1" x14ac:dyDescent="0.2">
      <c r="A14" s="26" t="s">
        <v>7</v>
      </c>
      <c r="B14" s="65">
        <v>10128.299999999999</v>
      </c>
      <c r="C14" s="59">
        <v>115.03418667514707</v>
      </c>
      <c r="D14" s="59">
        <v>104.37565052505744</v>
      </c>
      <c r="E14" s="59">
        <v>87.773743186210353</v>
      </c>
    </row>
    <row r="15" spans="1:5" x14ac:dyDescent="0.2">
      <c r="A15" s="26" t="s">
        <v>8</v>
      </c>
      <c r="B15" s="65">
        <v>9999.7000000000007</v>
      </c>
      <c r="C15" s="59">
        <v>127.74924625683479</v>
      </c>
      <c r="D15" s="59">
        <v>102.29453526198418</v>
      </c>
      <c r="E15" s="59">
        <v>86.659271520309204</v>
      </c>
    </row>
    <row r="16" spans="1:5" ht="24" x14ac:dyDescent="0.2">
      <c r="A16" s="26" t="s">
        <v>9</v>
      </c>
      <c r="B16" s="65">
        <v>7370.7</v>
      </c>
      <c r="C16" s="59">
        <v>128.77284321604526</v>
      </c>
      <c r="D16" s="59">
        <v>102.59026250591543</v>
      </c>
      <c r="E16" s="59">
        <v>63.875865535440369</v>
      </c>
    </row>
    <row r="17" spans="1:5" x14ac:dyDescent="0.2">
      <c r="A17" s="26" t="s">
        <v>10</v>
      </c>
      <c r="B17" s="65">
        <v>28730.400000000001</v>
      </c>
      <c r="C17" s="59">
        <v>128.63225477159475</v>
      </c>
      <c r="D17" s="59">
        <v>108.82892165032804</v>
      </c>
      <c r="E17" s="59">
        <v>248.98302293939736</v>
      </c>
    </row>
    <row r="18" spans="1:5" x14ac:dyDescent="0.2">
      <c r="A18" s="26" t="s">
        <v>11</v>
      </c>
      <c r="B18" s="65">
        <v>22940.9</v>
      </c>
      <c r="C18" s="59">
        <v>122.89614236964894</v>
      </c>
      <c r="D18" s="59">
        <v>111.2372353734108</v>
      </c>
      <c r="E18" s="59">
        <v>198.81013250600134</v>
      </c>
    </row>
    <row r="19" spans="1:5" x14ac:dyDescent="0.2">
      <c r="A19" s="26" t="s">
        <v>12</v>
      </c>
      <c r="B19" s="65">
        <v>8859.6</v>
      </c>
      <c r="C19" s="59">
        <v>114.05839641588136</v>
      </c>
      <c r="D19" s="59">
        <v>101.69421487603304</v>
      </c>
      <c r="E19" s="59">
        <v>76.778951564680085</v>
      </c>
    </row>
    <row r="20" spans="1:5" ht="24" x14ac:dyDescent="0.2">
      <c r="A20" s="26" t="s">
        <v>13</v>
      </c>
      <c r="B20" s="65">
        <v>14311.8</v>
      </c>
      <c r="C20" s="59">
        <v>115.87563760019431</v>
      </c>
      <c r="D20" s="59">
        <v>112.70376261950135</v>
      </c>
      <c r="E20" s="59">
        <v>124.02873707654842</v>
      </c>
    </row>
    <row r="21" spans="1:5" ht="24" x14ac:dyDescent="0.2">
      <c r="A21" s="26" t="s">
        <v>14</v>
      </c>
      <c r="B21" s="65">
        <v>8448.2000000000007</v>
      </c>
      <c r="C21" s="59">
        <v>116.2143201045464</v>
      </c>
      <c r="D21" s="59">
        <v>105.08364948068912</v>
      </c>
      <c r="E21" s="59">
        <v>73.213682176252917</v>
      </c>
    </row>
    <row r="22" spans="1:5" ht="24" x14ac:dyDescent="0.2">
      <c r="A22" s="26" t="s">
        <v>15</v>
      </c>
      <c r="B22" s="65">
        <v>13330.1</v>
      </c>
      <c r="C22" s="59">
        <v>120.24481769470856</v>
      </c>
      <c r="D22" s="59">
        <v>114.16764446423831</v>
      </c>
      <c r="E22" s="59">
        <v>115.52114116352227</v>
      </c>
    </row>
    <row r="23" spans="1:5" x14ac:dyDescent="0.2">
      <c r="A23" s="26" t="s">
        <v>16</v>
      </c>
      <c r="B23" s="65">
        <v>9418.7000000000007</v>
      </c>
      <c r="C23" s="59">
        <v>120.25612216235541</v>
      </c>
      <c r="D23" s="59">
        <v>115.90534321084887</v>
      </c>
      <c r="E23" s="59">
        <v>81.624216793337439</v>
      </c>
    </row>
    <row r="24" spans="1:5" x14ac:dyDescent="0.2">
      <c r="A24" s="26" t="s">
        <v>17</v>
      </c>
      <c r="B24" s="65">
        <v>12863.8</v>
      </c>
      <c r="C24" s="59">
        <v>106.02411624590988</v>
      </c>
      <c r="D24" s="59">
        <v>114.78259317753923</v>
      </c>
      <c r="E24" s="59">
        <v>111.48009810123838</v>
      </c>
    </row>
    <row r="25" spans="1:5" ht="24" x14ac:dyDescent="0.2">
      <c r="A25" s="26" t="s">
        <v>18</v>
      </c>
      <c r="B25" s="65">
        <v>8312.4</v>
      </c>
      <c r="C25" s="59">
        <v>120.40848844788874</v>
      </c>
      <c r="D25" s="59">
        <v>114.61111034511285</v>
      </c>
      <c r="E25" s="59">
        <v>72.036813962960707</v>
      </c>
    </row>
    <row r="26" spans="1:5" x14ac:dyDescent="0.2">
      <c r="A26" s="27" t="s">
        <v>19</v>
      </c>
      <c r="B26" s="66">
        <v>14591.5</v>
      </c>
      <c r="C26" s="64">
        <v>125.45568662516766</v>
      </c>
      <c r="D26" s="64">
        <v>110.65735390028971</v>
      </c>
      <c r="E26" s="64">
        <v>126.45266961894774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3"/>
  <sheetViews>
    <sheetView workbookViewId="0">
      <selection activeCell="A2" sqref="A2:J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x14ac:dyDescent="0.2">
      <c r="A2" s="77" t="s">
        <v>42</v>
      </c>
      <c r="B2" s="78"/>
      <c r="C2" s="78"/>
      <c r="D2" s="78"/>
      <c r="E2" s="78"/>
      <c r="F2" s="78"/>
      <c r="G2" s="78"/>
      <c r="H2" s="78"/>
      <c r="I2" s="78"/>
      <c r="J2" s="78"/>
    </row>
    <row r="25" spans="1:5" ht="36" x14ac:dyDescent="0.2">
      <c r="A25" s="2" t="s">
        <v>20</v>
      </c>
      <c r="B25" s="2" t="s">
        <v>27</v>
      </c>
      <c r="C25" s="3" t="s">
        <v>21</v>
      </c>
      <c r="D25" s="19" t="s">
        <v>22</v>
      </c>
      <c r="E25" s="7"/>
    </row>
    <row r="26" spans="1:5" x14ac:dyDescent="0.2">
      <c r="A26" s="79">
        <v>2016</v>
      </c>
      <c r="B26" s="29" t="s">
        <v>23</v>
      </c>
      <c r="C26" s="41">
        <v>4689.2</v>
      </c>
      <c r="D26" s="10">
        <v>109</v>
      </c>
    </row>
    <row r="27" spans="1:5" x14ac:dyDescent="0.2">
      <c r="A27" s="79"/>
      <c r="B27" s="30" t="s">
        <v>24</v>
      </c>
      <c r="C27" s="42">
        <v>4980.7</v>
      </c>
      <c r="D27" s="8">
        <v>108.4</v>
      </c>
    </row>
    <row r="28" spans="1:5" x14ac:dyDescent="0.2">
      <c r="A28" s="79"/>
      <c r="B28" s="30" t="s">
        <v>25</v>
      </c>
      <c r="C28" s="42">
        <v>5229.2</v>
      </c>
      <c r="D28" s="8">
        <v>110.1</v>
      </c>
    </row>
    <row r="29" spans="1:5" x14ac:dyDescent="0.2">
      <c r="A29" s="79"/>
      <c r="B29" s="31" t="s">
        <v>26</v>
      </c>
      <c r="C29" s="43">
        <v>5437.4</v>
      </c>
      <c r="D29" s="12">
        <v>113.3</v>
      </c>
    </row>
    <row r="30" spans="1:5" x14ac:dyDescent="0.2">
      <c r="A30" s="79">
        <v>2017</v>
      </c>
      <c r="B30" s="29" t="s">
        <v>23</v>
      </c>
      <c r="C30" s="41">
        <v>5218.8999999999996</v>
      </c>
      <c r="D30" s="10">
        <v>111.3</v>
      </c>
    </row>
    <row r="31" spans="1:5" x14ac:dyDescent="0.2">
      <c r="A31" s="79"/>
      <c r="B31" s="30" t="s">
        <v>24</v>
      </c>
      <c r="C31" s="42">
        <v>5636.7</v>
      </c>
      <c r="D31" s="8">
        <v>113.2</v>
      </c>
    </row>
    <row r="32" spans="1:5" x14ac:dyDescent="0.2">
      <c r="A32" s="79"/>
      <c r="B32" s="30" t="s">
        <v>25</v>
      </c>
      <c r="C32" s="42">
        <v>5809.1</v>
      </c>
      <c r="D32" s="8">
        <v>111.1</v>
      </c>
    </row>
    <row r="33" spans="1:4" x14ac:dyDescent="0.2">
      <c r="A33" s="79"/>
      <c r="B33" s="31" t="s">
        <v>26</v>
      </c>
      <c r="C33" s="43">
        <v>6113.6</v>
      </c>
      <c r="D33" s="12">
        <v>112.4</v>
      </c>
    </row>
    <row r="34" spans="1:4" x14ac:dyDescent="0.2">
      <c r="A34" s="79">
        <v>2018</v>
      </c>
      <c r="B34" s="30" t="s">
        <v>23</v>
      </c>
      <c r="C34" s="42">
        <v>5906.5</v>
      </c>
      <c r="D34" s="8">
        <v>113.2</v>
      </c>
    </row>
    <row r="35" spans="1:4" x14ac:dyDescent="0.2">
      <c r="A35" s="79"/>
      <c r="B35" s="30" t="s">
        <v>24</v>
      </c>
      <c r="C35" s="42">
        <v>6369.8</v>
      </c>
      <c r="D35" s="8">
        <v>113</v>
      </c>
    </row>
    <row r="36" spans="1:4" x14ac:dyDescent="0.2">
      <c r="A36" s="79"/>
      <c r="B36" s="30" t="s">
        <v>25</v>
      </c>
      <c r="C36" s="42">
        <v>6507.3</v>
      </c>
      <c r="D36" s="8">
        <v>112</v>
      </c>
    </row>
    <row r="37" spans="1:4" x14ac:dyDescent="0.2">
      <c r="A37" s="79"/>
      <c r="B37" s="31" t="s">
        <v>26</v>
      </c>
      <c r="C37" s="43">
        <v>6987.5</v>
      </c>
      <c r="D37" s="12">
        <v>114.3</v>
      </c>
    </row>
    <row r="38" spans="1:4" x14ac:dyDescent="0.2">
      <c r="A38" s="79">
        <v>2019</v>
      </c>
      <c r="B38" s="30" t="s">
        <v>23</v>
      </c>
      <c r="C38" s="42">
        <v>6923</v>
      </c>
      <c r="D38" s="8">
        <v>117.2</v>
      </c>
    </row>
    <row r="39" spans="1:4" x14ac:dyDescent="0.2">
      <c r="A39" s="79"/>
      <c r="B39" s="30" t="s">
        <v>24</v>
      </c>
      <c r="C39" s="42">
        <v>7302.6</v>
      </c>
      <c r="D39" s="8">
        <v>114.6</v>
      </c>
    </row>
    <row r="40" spans="1:4" x14ac:dyDescent="0.2">
      <c r="A40" s="79"/>
      <c r="B40" s="30" t="s">
        <v>25</v>
      </c>
      <c r="C40" s="42">
        <v>7385</v>
      </c>
      <c r="D40" s="8">
        <v>113.5</v>
      </c>
    </row>
    <row r="41" spans="1:4" x14ac:dyDescent="0.2">
      <c r="A41" s="79"/>
      <c r="B41" s="31" t="s">
        <v>26</v>
      </c>
      <c r="C41" s="43">
        <v>7813.1</v>
      </c>
      <c r="D41" s="12">
        <v>111.8</v>
      </c>
    </row>
    <row r="42" spans="1:4" x14ac:dyDescent="0.2">
      <c r="A42" s="79">
        <v>2020</v>
      </c>
      <c r="B42" s="30" t="s">
        <v>23</v>
      </c>
      <c r="C42" s="42">
        <v>7633.9</v>
      </c>
      <c r="D42" s="8">
        <v>110.3</v>
      </c>
    </row>
    <row r="43" spans="1:4" x14ac:dyDescent="0.2">
      <c r="A43" s="79"/>
      <c r="B43" s="30" t="s">
        <v>24</v>
      </c>
      <c r="C43" s="44">
        <v>7849</v>
      </c>
      <c r="D43" s="8">
        <v>107.5</v>
      </c>
    </row>
    <row r="44" spans="1:4" x14ac:dyDescent="0.2">
      <c r="A44" s="79"/>
      <c r="B44" s="30" t="s">
        <v>25</v>
      </c>
      <c r="C44" s="45">
        <v>8074.3</v>
      </c>
      <c r="D44" s="8">
        <v>109.3</v>
      </c>
    </row>
    <row r="45" spans="1:4" x14ac:dyDescent="0.2">
      <c r="A45" s="79"/>
      <c r="B45" s="31" t="s">
        <v>26</v>
      </c>
      <c r="C45" s="46">
        <v>8859.9</v>
      </c>
      <c r="D45" s="12">
        <v>113.4</v>
      </c>
    </row>
    <row r="46" spans="1:4" x14ac:dyDescent="0.2">
      <c r="A46" s="79">
        <v>2021</v>
      </c>
      <c r="B46" s="30" t="s">
        <v>23</v>
      </c>
      <c r="C46" s="42">
        <v>8468.6</v>
      </c>
      <c r="D46" s="8">
        <v>110.9</v>
      </c>
    </row>
    <row r="47" spans="1:4" x14ac:dyDescent="0.2">
      <c r="A47" s="79"/>
      <c r="B47" s="30" t="s">
        <v>24</v>
      </c>
      <c r="C47" s="42">
        <v>9044.5</v>
      </c>
      <c r="D47" s="8">
        <v>115.2</v>
      </c>
    </row>
    <row r="48" spans="1:4" x14ac:dyDescent="0.2">
      <c r="A48" s="79"/>
      <c r="B48" s="30" t="s">
        <v>25</v>
      </c>
      <c r="C48" s="15">
        <v>9175.7000000000007</v>
      </c>
      <c r="D48" s="7">
        <v>113.6</v>
      </c>
    </row>
    <row r="49" spans="1:4" x14ac:dyDescent="0.2">
      <c r="A49" s="80"/>
      <c r="B49" s="30" t="s">
        <v>26</v>
      </c>
      <c r="C49" s="15">
        <v>9767.6</v>
      </c>
      <c r="D49" s="7">
        <v>110.2</v>
      </c>
    </row>
    <row r="50" spans="1:4" x14ac:dyDescent="0.2">
      <c r="A50" s="75">
        <v>2022</v>
      </c>
      <c r="B50" s="29" t="s">
        <v>23</v>
      </c>
      <c r="C50" s="14">
        <v>9560.7999999999993</v>
      </c>
      <c r="D50" s="40">
        <v>112.9</v>
      </c>
    </row>
    <row r="51" spans="1:4" x14ac:dyDescent="0.2">
      <c r="A51" s="76"/>
      <c r="B51" s="30" t="s">
        <v>24</v>
      </c>
      <c r="C51" s="15">
        <v>10376.200000000001</v>
      </c>
      <c r="D51" s="7">
        <v>114.7</v>
      </c>
    </row>
    <row r="52" spans="1:4" x14ac:dyDescent="0.2">
      <c r="A52" s="76"/>
      <c r="B52" s="30" t="s">
        <v>25</v>
      </c>
      <c r="C52" s="47">
        <v>10648.1</v>
      </c>
      <c r="D52" s="8">
        <v>116</v>
      </c>
    </row>
    <row r="53" spans="1:4" x14ac:dyDescent="0.2">
      <c r="A53" s="13"/>
      <c r="B53" s="31" t="s">
        <v>26</v>
      </c>
      <c r="C53" s="68">
        <v>11539.1</v>
      </c>
      <c r="D53" s="64">
        <v>118.13649207584258</v>
      </c>
    </row>
  </sheetData>
  <mergeCells count="8">
    <mergeCell ref="A50:A52"/>
    <mergeCell ref="A2:J2"/>
    <mergeCell ref="A46:A49"/>
    <mergeCell ref="A26:A29"/>
    <mergeCell ref="A30:A33"/>
    <mergeCell ref="A34:A37"/>
    <mergeCell ref="A38:A41"/>
    <mergeCell ref="A42:A4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3"/>
  <sheetViews>
    <sheetView zoomScale="96" zoomScaleNormal="96" workbookViewId="0">
      <selection activeCell="A2" sqref="A2:G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16384" width="9.140625" style="1"/>
  </cols>
  <sheetData>
    <row r="2" spans="1:7" s="4" customFormat="1" x14ac:dyDescent="0.2">
      <c r="A2" s="77" t="s">
        <v>46</v>
      </c>
      <c r="B2" s="77"/>
      <c r="C2" s="77"/>
      <c r="D2" s="77"/>
      <c r="E2" s="77"/>
      <c r="F2" s="77"/>
      <c r="G2" s="77"/>
    </row>
    <row r="3" spans="1:7" s="4" customFormat="1" x14ac:dyDescent="0.2">
      <c r="A3" s="1"/>
      <c r="B3" s="1"/>
      <c r="C3" s="1"/>
      <c r="E3" s="1"/>
      <c r="F3" s="1"/>
    </row>
    <row r="4" spans="1:7" s="4" customFormat="1" x14ac:dyDescent="0.2">
      <c r="A4" s="1"/>
      <c r="B4" s="1"/>
      <c r="C4" s="1"/>
      <c r="E4" s="1"/>
      <c r="F4" s="1"/>
    </row>
    <row r="5" spans="1:7" s="4" customFormat="1" x14ac:dyDescent="0.2">
      <c r="A5" s="1"/>
      <c r="B5" s="1"/>
      <c r="C5" s="1"/>
      <c r="E5" s="1"/>
      <c r="F5" s="1"/>
    </row>
    <row r="6" spans="1:7" s="4" customFormat="1" x14ac:dyDescent="0.2">
      <c r="A6" s="1"/>
      <c r="B6" s="1"/>
      <c r="C6" s="1"/>
      <c r="E6" s="1"/>
      <c r="F6" s="1"/>
    </row>
    <row r="7" spans="1:7" s="4" customFormat="1" x14ac:dyDescent="0.2">
      <c r="A7" s="1"/>
      <c r="B7" s="1"/>
      <c r="C7" s="1"/>
      <c r="E7" s="1"/>
      <c r="F7" s="1"/>
    </row>
    <row r="8" spans="1:7" s="4" customFormat="1" x14ac:dyDescent="0.2">
      <c r="A8" s="1"/>
      <c r="B8" s="1"/>
      <c r="C8" s="1"/>
      <c r="E8" s="1"/>
      <c r="F8" s="1"/>
    </row>
    <row r="9" spans="1:7" s="4" customFormat="1" x14ac:dyDescent="0.2">
      <c r="A9" s="1"/>
      <c r="B9" s="1"/>
      <c r="C9" s="1"/>
      <c r="E9" s="1"/>
      <c r="F9" s="1"/>
    </row>
    <row r="10" spans="1:7" s="4" customFormat="1" x14ac:dyDescent="0.2">
      <c r="A10" s="1"/>
      <c r="B10" s="1"/>
      <c r="C10" s="1"/>
      <c r="E10" s="1"/>
      <c r="F10" s="1"/>
    </row>
    <row r="11" spans="1:7" s="4" customFormat="1" x14ac:dyDescent="0.2">
      <c r="A11" s="1"/>
      <c r="B11" s="1"/>
      <c r="C11" s="1"/>
      <c r="E11" s="1"/>
      <c r="F11" s="1"/>
    </row>
    <row r="12" spans="1:7" s="4" customFormat="1" x14ac:dyDescent="0.2">
      <c r="A12" s="1"/>
      <c r="B12" s="1"/>
      <c r="C12" s="1"/>
      <c r="E12" s="1"/>
      <c r="F12" s="1"/>
    </row>
    <row r="13" spans="1:7" s="4" customFormat="1" x14ac:dyDescent="0.2">
      <c r="A13" s="1"/>
      <c r="B13" s="1"/>
      <c r="C13" s="1"/>
      <c r="E13" s="1"/>
      <c r="F13" s="1"/>
    </row>
    <row r="14" spans="1:7" s="4" customFormat="1" x14ac:dyDescent="0.2">
      <c r="A14" s="1"/>
      <c r="B14" s="1"/>
      <c r="C14" s="1"/>
      <c r="E14" s="1"/>
      <c r="F14" s="1"/>
    </row>
    <row r="15" spans="1:7" s="4" customFormat="1" x14ac:dyDescent="0.2">
      <c r="A15" s="1"/>
      <c r="B15" s="1"/>
      <c r="C15" s="1"/>
      <c r="E15" s="1"/>
      <c r="F15" s="1"/>
    </row>
    <row r="16" spans="1:7" s="4" customFormat="1" x14ac:dyDescent="0.2">
      <c r="A16" s="1"/>
      <c r="B16" s="1"/>
      <c r="C16" s="1"/>
      <c r="E16" s="1"/>
      <c r="F16" s="1"/>
    </row>
    <row r="17" spans="1:6" s="4" customFormat="1" x14ac:dyDescent="0.2">
      <c r="A17" s="1"/>
      <c r="B17" s="1"/>
      <c r="C17" s="1"/>
      <c r="E17" s="1"/>
      <c r="F17" s="1"/>
    </row>
    <row r="18" spans="1:6" s="4" customFormat="1" x14ac:dyDescent="0.2">
      <c r="A18" s="1"/>
      <c r="B18" s="1"/>
      <c r="C18" s="1"/>
      <c r="E18" s="1"/>
      <c r="F18" s="1"/>
    </row>
    <row r="19" spans="1:6" s="4" customFormat="1" x14ac:dyDescent="0.2">
      <c r="A19" s="1"/>
      <c r="B19" s="1"/>
      <c r="C19" s="1"/>
      <c r="E19" s="1"/>
      <c r="F19" s="1"/>
    </row>
    <row r="20" spans="1:6" s="4" customFormat="1" x14ac:dyDescent="0.2">
      <c r="A20" s="1"/>
      <c r="B20" s="1"/>
      <c r="C20" s="1"/>
      <c r="E20" s="1"/>
      <c r="F20" s="1"/>
    </row>
    <row r="21" spans="1:6" s="4" customFormat="1" x14ac:dyDescent="0.2">
      <c r="A21" s="1"/>
      <c r="B21" s="1"/>
      <c r="C21" s="1"/>
      <c r="E21" s="1"/>
      <c r="F21" s="1"/>
    </row>
    <row r="22" spans="1:6" s="4" customFormat="1" x14ac:dyDescent="0.2">
      <c r="A22" s="1"/>
      <c r="B22" s="1"/>
      <c r="C22" s="1"/>
      <c r="E22" s="1"/>
      <c r="F22" s="1"/>
    </row>
    <row r="23" spans="1:6" s="4" customFormat="1" x14ac:dyDescent="0.2">
      <c r="A23" s="1"/>
      <c r="B23" s="1"/>
      <c r="C23" s="1"/>
      <c r="E23" s="1"/>
      <c r="F23" s="1"/>
    </row>
    <row r="24" spans="1:6" s="4" customFormat="1" x14ac:dyDescent="0.2">
      <c r="A24" s="1"/>
      <c r="B24" s="1"/>
      <c r="C24" s="1"/>
      <c r="E24" s="1"/>
      <c r="F24" s="1"/>
    </row>
    <row r="25" spans="1:6" s="4" customFormat="1" x14ac:dyDescent="0.2">
      <c r="A25" s="1"/>
      <c r="B25" s="1"/>
      <c r="C25" s="1"/>
      <c r="E25" s="1"/>
      <c r="F25" s="1"/>
    </row>
    <row r="26" spans="1:6" s="4" customFormat="1" x14ac:dyDescent="0.2">
      <c r="A26" s="1"/>
      <c r="B26" s="1"/>
      <c r="C26" s="1"/>
      <c r="E26" s="1"/>
      <c r="F26" s="1"/>
    </row>
    <row r="27" spans="1:6" s="4" customFormat="1" x14ac:dyDescent="0.2">
      <c r="A27" s="1"/>
      <c r="B27" s="1"/>
      <c r="C27" s="1"/>
      <c r="E27" s="1"/>
      <c r="F27" s="1"/>
    </row>
    <row r="28" spans="1:6" s="4" customFormat="1" x14ac:dyDescent="0.2">
      <c r="A28" s="1"/>
      <c r="B28" s="1"/>
      <c r="C28" s="1"/>
      <c r="E28" s="1"/>
      <c r="F28" s="1"/>
    </row>
    <row r="29" spans="1:6" s="4" customFormat="1" x14ac:dyDescent="0.2">
      <c r="A29" s="1"/>
      <c r="B29" s="1"/>
      <c r="C29" s="1"/>
      <c r="E29" s="1"/>
      <c r="F29" s="1"/>
    </row>
    <row r="30" spans="1:6" s="4" customFormat="1" x14ac:dyDescent="0.2">
      <c r="A30" s="1"/>
      <c r="B30" s="1"/>
      <c r="C30" s="1"/>
      <c r="E30" s="1"/>
      <c r="F30" s="1"/>
    </row>
    <row r="31" spans="1:6" s="4" customFormat="1" x14ac:dyDescent="0.2">
      <c r="A31" s="1"/>
      <c r="B31" s="1"/>
      <c r="C31" s="1"/>
      <c r="E31" s="1"/>
      <c r="F31" s="1"/>
    </row>
    <row r="32" spans="1:6" s="4" customFormat="1" x14ac:dyDescent="0.2">
      <c r="A32" s="1"/>
      <c r="B32" s="1"/>
      <c r="C32" s="1"/>
      <c r="E32" s="1"/>
      <c r="F32" s="1"/>
    </row>
    <row r="33" spans="1:7" s="4" customFormat="1" x14ac:dyDescent="0.2">
      <c r="A33" s="1"/>
      <c r="B33" s="1"/>
      <c r="C33" s="1"/>
      <c r="E33" s="1"/>
      <c r="F33" s="1"/>
    </row>
    <row r="34" spans="1:7" s="4" customFormat="1" x14ac:dyDescent="0.2">
      <c r="A34" s="1"/>
      <c r="B34" s="1"/>
      <c r="C34" s="1"/>
      <c r="E34" s="1"/>
      <c r="F34" s="1"/>
    </row>
    <row r="35" spans="1:7" s="4" customFormat="1" x14ac:dyDescent="0.2">
      <c r="A35" s="1"/>
      <c r="B35" s="1"/>
      <c r="C35" s="1"/>
      <c r="E35" s="1"/>
      <c r="F35" s="1"/>
    </row>
    <row r="36" spans="1:7" s="4" customFormat="1" x14ac:dyDescent="0.2">
      <c r="A36" s="1"/>
      <c r="B36" s="1"/>
      <c r="C36" s="1"/>
      <c r="E36" s="1"/>
      <c r="F36" s="1"/>
    </row>
    <row r="37" spans="1:7" s="4" customFormat="1" x14ac:dyDescent="0.2">
      <c r="A37" s="1"/>
      <c r="B37" s="1"/>
      <c r="C37" s="1"/>
      <c r="E37" s="1"/>
      <c r="F37" s="1"/>
    </row>
    <row r="38" spans="1:7" s="4" customFormat="1" x14ac:dyDescent="0.2">
      <c r="A38" s="1"/>
      <c r="B38" s="1"/>
      <c r="C38" s="1"/>
      <c r="E38" s="1"/>
      <c r="F38" s="1"/>
    </row>
    <row r="39" spans="1:7" s="4" customFormat="1" x14ac:dyDescent="0.2">
      <c r="A39" s="1"/>
      <c r="B39" s="1"/>
      <c r="C39" s="1"/>
      <c r="E39" s="1"/>
      <c r="F39" s="1"/>
    </row>
    <row r="40" spans="1:7" s="4" customFormat="1" x14ac:dyDescent="0.2">
      <c r="A40" s="1"/>
      <c r="B40" s="1"/>
      <c r="C40" s="1"/>
      <c r="E40" s="1"/>
      <c r="F40" s="1"/>
    </row>
    <row r="41" spans="1:7" s="4" customFormat="1" x14ac:dyDescent="0.2">
      <c r="A41" s="1"/>
      <c r="B41" s="1"/>
      <c r="C41" s="1"/>
      <c r="E41" s="1"/>
      <c r="F41" s="1"/>
    </row>
    <row r="42" spans="1:7" s="4" customFormat="1" x14ac:dyDescent="0.2">
      <c r="A42" s="5" t="s">
        <v>0</v>
      </c>
      <c r="B42" s="37" t="s">
        <v>28</v>
      </c>
      <c r="C42" s="7"/>
      <c r="F42" s="54"/>
      <c r="G42" s="54"/>
    </row>
    <row r="43" spans="1:7" s="4" customFormat="1" x14ac:dyDescent="0.2">
      <c r="A43" s="51" t="s">
        <v>9</v>
      </c>
      <c r="B43" s="54">
        <v>7370.7</v>
      </c>
      <c r="C43" s="6"/>
      <c r="F43" s="55"/>
      <c r="G43" s="25"/>
    </row>
    <row r="44" spans="1:7" s="4" customFormat="1" x14ac:dyDescent="0.2">
      <c r="A44" s="48" t="s">
        <v>1</v>
      </c>
      <c r="B44" s="4">
        <v>7709.4</v>
      </c>
      <c r="C44" s="6"/>
      <c r="F44" s="55"/>
      <c r="G44" s="25"/>
    </row>
    <row r="45" spans="1:7" s="4" customFormat="1" x14ac:dyDescent="0.2">
      <c r="A45" s="50" t="s">
        <v>18</v>
      </c>
      <c r="B45" s="1">
        <v>8312.4</v>
      </c>
      <c r="C45" s="6"/>
      <c r="F45" s="56"/>
      <c r="G45" s="23"/>
    </row>
    <row r="46" spans="1:7" s="4" customFormat="1" x14ac:dyDescent="0.2">
      <c r="A46" s="50" t="s">
        <v>14</v>
      </c>
      <c r="B46" s="4">
        <v>8448.2000000000007</v>
      </c>
      <c r="C46" s="6"/>
      <c r="F46" s="55"/>
      <c r="G46" s="25"/>
    </row>
    <row r="47" spans="1:7" s="4" customFormat="1" x14ac:dyDescent="0.2">
      <c r="A47" s="50" t="s">
        <v>12</v>
      </c>
      <c r="B47" s="4">
        <v>8859.6</v>
      </c>
      <c r="C47" s="6"/>
      <c r="F47" s="55"/>
      <c r="G47" s="25"/>
    </row>
    <row r="48" spans="1:7" s="4" customFormat="1" x14ac:dyDescent="0.2">
      <c r="A48" s="49" t="s">
        <v>5</v>
      </c>
      <c r="B48" s="4">
        <v>9036.2000000000007</v>
      </c>
      <c r="C48" s="6"/>
      <c r="F48" s="55"/>
      <c r="G48" s="25"/>
    </row>
    <row r="49" spans="1:7" s="4" customFormat="1" x14ac:dyDescent="0.2">
      <c r="A49" s="50" t="s">
        <v>16</v>
      </c>
      <c r="B49" s="4">
        <v>9418.7000000000007</v>
      </c>
      <c r="C49" s="6"/>
      <c r="F49" s="57"/>
      <c r="G49" s="25"/>
    </row>
    <row r="50" spans="1:7" s="4" customFormat="1" x14ac:dyDescent="0.2">
      <c r="A50" s="49" t="s">
        <v>2</v>
      </c>
      <c r="B50" s="4">
        <v>9422.7000000000007</v>
      </c>
      <c r="C50" s="6"/>
      <c r="F50" s="57"/>
      <c r="G50" s="25"/>
    </row>
    <row r="51" spans="1:7" s="4" customFormat="1" x14ac:dyDescent="0.2">
      <c r="A51" s="49" t="s">
        <v>3</v>
      </c>
      <c r="B51" s="4">
        <v>9698.7000000000007</v>
      </c>
      <c r="C51" s="6"/>
      <c r="F51" s="57"/>
      <c r="G51" s="25"/>
    </row>
    <row r="52" spans="1:7" s="4" customFormat="1" x14ac:dyDescent="0.2">
      <c r="A52" s="50" t="s">
        <v>8</v>
      </c>
      <c r="B52" s="4">
        <v>9999.7000000000007</v>
      </c>
      <c r="C52" s="6"/>
      <c r="F52" s="55"/>
      <c r="G52" s="25"/>
    </row>
    <row r="53" spans="1:7" s="4" customFormat="1" x14ac:dyDescent="0.2">
      <c r="A53" s="50" t="s">
        <v>6</v>
      </c>
      <c r="B53" s="4">
        <v>10051.4</v>
      </c>
      <c r="C53" s="6"/>
      <c r="F53" s="55"/>
      <c r="G53" s="25"/>
    </row>
    <row r="54" spans="1:7" s="4" customFormat="1" x14ac:dyDescent="0.2">
      <c r="A54" s="50" t="s">
        <v>7</v>
      </c>
      <c r="B54" s="4">
        <v>10128.299999999999</v>
      </c>
      <c r="C54" s="6"/>
      <c r="F54" s="55"/>
      <c r="G54" s="25"/>
    </row>
    <row r="55" spans="1:7" s="4" customFormat="1" x14ac:dyDescent="0.2">
      <c r="A55" s="52" t="s">
        <v>31</v>
      </c>
      <c r="B55" s="60">
        <v>11539.1</v>
      </c>
      <c r="C55" s="6"/>
      <c r="F55" s="58"/>
      <c r="G55" s="21"/>
    </row>
    <row r="56" spans="1:7" s="4" customFormat="1" x14ac:dyDescent="0.2">
      <c r="A56" s="50" t="s">
        <v>17</v>
      </c>
      <c r="B56" s="4">
        <v>12863.8</v>
      </c>
      <c r="C56" s="6"/>
      <c r="F56" s="55"/>
      <c r="G56" s="25"/>
    </row>
    <row r="57" spans="1:7" s="4" customFormat="1" x14ac:dyDescent="0.2">
      <c r="A57" s="50" t="s">
        <v>15</v>
      </c>
      <c r="B57" s="4">
        <v>13330.1</v>
      </c>
      <c r="C57" s="6"/>
      <c r="F57" s="55"/>
      <c r="G57" s="25"/>
    </row>
    <row r="58" spans="1:7" s="4" customFormat="1" x14ac:dyDescent="0.2">
      <c r="A58" s="50" t="s">
        <v>13</v>
      </c>
      <c r="B58" s="4">
        <v>14311.8</v>
      </c>
      <c r="C58" s="6"/>
      <c r="F58" s="55"/>
      <c r="G58" s="25"/>
    </row>
    <row r="59" spans="1:7" s="4" customFormat="1" x14ac:dyDescent="0.2">
      <c r="A59" s="48" t="s">
        <v>19</v>
      </c>
      <c r="B59" s="1">
        <v>14591.5</v>
      </c>
      <c r="C59" s="1"/>
      <c r="F59" s="56"/>
      <c r="G59" s="23"/>
    </row>
    <row r="60" spans="1:7" s="4" customFormat="1" x14ac:dyDescent="0.2">
      <c r="A60" s="49" t="s">
        <v>4</v>
      </c>
      <c r="B60" s="69">
        <v>16230</v>
      </c>
      <c r="C60" s="1"/>
      <c r="F60" s="57"/>
      <c r="G60" s="25"/>
    </row>
    <row r="61" spans="1:7" s="4" customFormat="1" x14ac:dyDescent="0.2">
      <c r="A61" s="50" t="s">
        <v>11</v>
      </c>
      <c r="B61" s="4">
        <v>22940.9</v>
      </c>
      <c r="C61" s="1"/>
      <c r="F61" s="55"/>
      <c r="G61" s="25"/>
    </row>
    <row r="62" spans="1:7" x14ac:dyDescent="0.2">
      <c r="A62" s="53" t="s">
        <v>10</v>
      </c>
      <c r="B62" s="67">
        <v>28730.400000000001</v>
      </c>
      <c r="F62" s="55"/>
      <c r="G62" s="25"/>
    </row>
    <row r="63" spans="1:7" x14ac:dyDescent="0.2">
      <c r="F63" s="7"/>
      <c r="G63" s="7"/>
    </row>
  </sheetData>
  <sortState xmlns:xlrd2="http://schemas.microsoft.com/office/spreadsheetml/2017/richdata2" ref="A43:B62">
    <sortCondition ref="B43:B62"/>
  </sortState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38"/>
  <sheetViews>
    <sheetView zoomScaleNormal="100"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2" width="6.85546875" style="1" bestFit="1" customWidth="1"/>
    <col min="13" max="29" width="6.140625" style="1" customWidth="1"/>
    <col min="30" max="16384" width="9.140625" style="1"/>
  </cols>
  <sheetData>
    <row r="2" spans="1:12" ht="34.5" customHeight="1" x14ac:dyDescent="0.2">
      <c r="A2" s="83" t="s">
        <v>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">
      <c r="A3" s="88"/>
      <c r="B3" s="88"/>
      <c r="C3" s="88"/>
      <c r="D3" s="88"/>
      <c r="E3" s="88"/>
      <c r="F3" s="88"/>
      <c r="G3" s="88"/>
      <c r="H3" s="88"/>
    </row>
    <row r="23" spans="1:29" x14ac:dyDescent="0.2">
      <c r="A23" s="5" t="s">
        <v>20</v>
      </c>
      <c r="B23" s="85">
        <v>2016</v>
      </c>
      <c r="C23" s="86"/>
      <c r="D23" s="86"/>
      <c r="E23" s="87"/>
      <c r="F23" s="85">
        <v>2017</v>
      </c>
      <c r="G23" s="86"/>
      <c r="H23" s="86"/>
      <c r="I23" s="87"/>
      <c r="J23" s="85" t="s">
        <v>33</v>
      </c>
      <c r="K23" s="86"/>
      <c r="L23" s="86"/>
      <c r="M23" s="87"/>
      <c r="N23" s="85" t="s">
        <v>34</v>
      </c>
      <c r="O23" s="86"/>
      <c r="P23" s="86"/>
      <c r="Q23" s="87"/>
      <c r="R23" s="85">
        <v>2020</v>
      </c>
      <c r="S23" s="86"/>
      <c r="T23" s="86"/>
      <c r="U23" s="87"/>
      <c r="V23" s="85">
        <v>2021</v>
      </c>
      <c r="W23" s="86"/>
      <c r="X23" s="86"/>
      <c r="Y23" s="86"/>
      <c r="Z23" s="81">
        <v>2022</v>
      </c>
      <c r="AA23" s="82"/>
      <c r="AB23" s="82"/>
      <c r="AC23" s="61"/>
    </row>
    <row r="24" spans="1:29" x14ac:dyDescent="0.2">
      <c r="A24" s="5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2" t="s">
        <v>26</v>
      </c>
      <c r="V24" s="2" t="s">
        <v>23</v>
      </c>
      <c r="W24" s="2" t="s">
        <v>24</v>
      </c>
      <c r="X24" s="2" t="s">
        <v>25</v>
      </c>
      <c r="Y24" s="17" t="s">
        <v>26</v>
      </c>
      <c r="Z24" s="37" t="s">
        <v>23</v>
      </c>
      <c r="AA24" s="17" t="s">
        <v>24</v>
      </c>
      <c r="AB24" s="17" t="s">
        <v>25</v>
      </c>
      <c r="AC24" s="17" t="s">
        <v>26</v>
      </c>
    </row>
    <row r="25" spans="1:29" x14ac:dyDescent="0.2">
      <c r="A25" s="14" t="s">
        <v>35</v>
      </c>
      <c r="B25" s="9">
        <v>98.2</v>
      </c>
      <c r="C25" s="9">
        <v>100.49133215908037</v>
      </c>
      <c r="D25" s="9">
        <v>105.36893482629917</v>
      </c>
      <c r="E25" s="9">
        <v>110.53658536585364</v>
      </c>
      <c r="F25" s="9">
        <v>106.7</v>
      </c>
      <c r="G25" s="9">
        <v>105.7</v>
      </c>
      <c r="H25" s="9">
        <v>103.4</v>
      </c>
      <c r="I25" s="9">
        <v>104.6</v>
      </c>
      <c r="J25" s="10">
        <v>107.6</v>
      </c>
      <c r="K25" s="10">
        <v>109.5</v>
      </c>
      <c r="L25" s="10">
        <v>108.9</v>
      </c>
      <c r="M25" s="10">
        <v>113.2</v>
      </c>
      <c r="N25" s="10">
        <v>114.3</v>
      </c>
      <c r="O25" s="10">
        <v>110.2</v>
      </c>
      <c r="P25" s="10">
        <v>107.4</v>
      </c>
      <c r="Q25" s="10">
        <v>104.3</v>
      </c>
      <c r="R25" s="10">
        <v>103.7</v>
      </c>
      <c r="S25" s="10">
        <f>S26/S27*100</f>
        <v>102.86097024208209</v>
      </c>
      <c r="T25" s="10">
        <v>105.8</v>
      </c>
      <c r="U25" s="10">
        <v>112.3217115689382</v>
      </c>
      <c r="V25" s="10">
        <v>110.04167493550308</v>
      </c>
      <c r="W25" s="10">
        <v>111.81621762231356</v>
      </c>
      <c r="X25" s="10">
        <v>108.26265129133708</v>
      </c>
      <c r="Y25" s="10">
        <v>98.7</v>
      </c>
      <c r="Z25" s="10">
        <v>94.8</v>
      </c>
      <c r="AA25" s="1">
        <v>88.7</v>
      </c>
      <c r="AB25" s="1">
        <v>86.6</v>
      </c>
      <c r="AC25" s="1">
        <v>89.4</v>
      </c>
    </row>
    <row r="26" spans="1:29" x14ac:dyDescent="0.2">
      <c r="A26" s="15" t="s">
        <v>36</v>
      </c>
      <c r="B26" s="8">
        <v>109</v>
      </c>
      <c r="C26" s="11">
        <v>108.4</v>
      </c>
      <c r="D26" s="11">
        <v>110.1</v>
      </c>
      <c r="E26" s="11">
        <v>113.3</v>
      </c>
      <c r="F26" s="8">
        <v>111.3</v>
      </c>
      <c r="G26" s="8">
        <v>113.2</v>
      </c>
      <c r="H26" s="8">
        <v>111.1</v>
      </c>
      <c r="I26" s="8">
        <v>112.4</v>
      </c>
      <c r="J26" s="8">
        <v>113.2</v>
      </c>
      <c r="K26" s="8">
        <v>113</v>
      </c>
      <c r="L26" s="8">
        <v>112</v>
      </c>
      <c r="M26" s="8">
        <v>114.3</v>
      </c>
      <c r="N26" s="8">
        <v>117.2</v>
      </c>
      <c r="O26" s="8">
        <v>114.6</v>
      </c>
      <c r="P26" s="8">
        <v>113.5</v>
      </c>
      <c r="Q26" s="8">
        <v>111.8</v>
      </c>
      <c r="R26" s="8">
        <v>110.3</v>
      </c>
      <c r="S26" s="8">
        <v>107.5</v>
      </c>
      <c r="T26" s="8">
        <v>109.3</v>
      </c>
      <c r="U26" s="8">
        <v>113.4</v>
      </c>
      <c r="V26" s="8">
        <v>110.9</v>
      </c>
      <c r="W26" s="8">
        <v>115.2</v>
      </c>
      <c r="X26" s="8">
        <v>113.6</v>
      </c>
      <c r="Y26" s="8">
        <v>110.2</v>
      </c>
      <c r="Z26" s="8">
        <v>112.9</v>
      </c>
      <c r="AA26" s="1">
        <v>114.7</v>
      </c>
      <c r="AB26" s="36">
        <v>116</v>
      </c>
      <c r="AC26" s="59">
        <v>118.13649207584258</v>
      </c>
    </row>
    <row r="27" spans="1:29" x14ac:dyDescent="0.2">
      <c r="A27" s="16" t="s">
        <v>37</v>
      </c>
      <c r="B27" s="12">
        <v>111</v>
      </c>
      <c r="C27" s="12">
        <v>111.01</v>
      </c>
      <c r="D27" s="12">
        <v>107.87</v>
      </c>
      <c r="E27" s="12">
        <v>104.49</v>
      </c>
      <c r="F27" s="12">
        <v>102.5</v>
      </c>
      <c r="G27" s="12">
        <v>107.1</v>
      </c>
      <c r="H27" s="12">
        <v>107.4</v>
      </c>
      <c r="I27" s="12">
        <v>107.5</v>
      </c>
      <c r="J27" s="12">
        <v>105.2</v>
      </c>
      <c r="K27" s="12">
        <v>103.2</v>
      </c>
      <c r="L27" s="12">
        <v>102.8</v>
      </c>
      <c r="M27" s="12">
        <v>101</v>
      </c>
      <c r="N27" s="12">
        <v>102.5</v>
      </c>
      <c r="O27" s="12">
        <v>104</v>
      </c>
      <c r="P27" s="12">
        <v>105.7</v>
      </c>
      <c r="Q27" s="12">
        <v>107.2</v>
      </c>
      <c r="R27" s="12">
        <v>106.4</v>
      </c>
      <c r="S27" s="12">
        <v>104.51</v>
      </c>
      <c r="T27" s="12">
        <v>103.3</v>
      </c>
      <c r="U27" s="12">
        <v>100.96</v>
      </c>
      <c r="V27" s="12">
        <v>100.78</v>
      </c>
      <c r="W27" s="12">
        <v>103.0262</v>
      </c>
      <c r="X27" s="12">
        <v>104.93</v>
      </c>
      <c r="Y27" s="12">
        <v>111.7</v>
      </c>
      <c r="Z27" s="12">
        <v>119.1</v>
      </c>
      <c r="AA27" s="12">
        <v>129.32</v>
      </c>
      <c r="AB27" s="13">
        <v>133.93809999999999</v>
      </c>
      <c r="AC27" s="13">
        <v>132.1</v>
      </c>
    </row>
    <row r="28" spans="1:29" x14ac:dyDescent="0.2">
      <c r="A28" s="7"/>
      <c r="B28" s="8"/>
      <c r="C28" s="8"/>
      <c r="D28" s="8"/>
      <c r="E28" s="8"/>
      <c r="F28" s="8"/>
      <c r="G28" s="8"/>
      <c r="H28" s="8"/>
      <c r="I28" s="8"/>
      <c r="J28" s="7"/>
      <c r="K28" s="7"/>
      <c r="L28" s="7"/>
      <c r="M28" s="8"/>
      <c r="N28" s="7"/>
      <c r="O28" s="8"/>
      <c r="P28" s="7"/>
      <c r="Q28" s="7"/>
      <c r="R28" s="7"/>
      <c r="S28" s="8"/>
      <c r="T28" s="7"/>
    </row>
    <row r="38" ht="15" customHeight="1" x14ac:dyDescent="0.2"/>
  </sheetData>
  <mergeCells count="9">
    <mergeCell ref="Z23:AB23"/>
    <mergeCell ref="A2:L2"/>
    <mergeCell ref="V23:Y23"/>
    <mergeCell ref="J23:M23"/>
    <mergeCell ref="N23:Q23"/>
    <mergeCell ref="R23:U23"/>
    <mergeCell ref="A3:H3"/>
    <mergeCell ref="B23:E23"/>
    <mergeCell ref="F23:I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D38"/>
  <sheetViews>
    <sheetView workbookViewId="0">
      <selection activeCell="A2" sqref="A2:J2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9" width="6.140625" style="1" bestFit="1" customWidth="1"/>
    <col min="10" max="13" width="6.85546875" style="1" bestFit="1" customWidth="1"/>
    <col min="14" max="17" width="6.140625" style="1" bestFit="1" customWidth="1"/>
    <col min="18" max="19" width="5" style="1" bestFit="1" customWidth="1"/>
    <col min="20" max="20" width="5.42578125" style="1" customWidth="1"/>
    <col min="21" max="28" width="5.140625" style="1" customWidth="1"/>
    <col min="29" max="29" width="5.5703125" style="1" customWidth="1"/>
    <col min="30" max="16384" width="9.140625" style="1"/>
  </cols>
  <sheetData>
    <row r="2" spans="1:10" x14ac:dyDescent="0.2">
      <c r="A2" s="89" t="s">
        <v>40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">
      <c r="A3" s="32"/>
      <c r="B3" s="32"/>
      <c r="C3" s="32"/>
      <c r="D3" s="32"/>
      <c r="E3" s="32"/>
      <c r="F3" s="32"/>
      <c r="G3" s="32"/>
      <c r="H3" s="32"/>
    </row>
    <row r="23" spans="1:30" x14ac:dyDescent="0.2">
      <c r="A23" s="33"/>
    </row>
    <row r="24" spans="1:30" x14ac:dyDescent="0.2">
      <c r="A24" s="5" t="s">
        <v>20</v>
      </c>
      <c r="B24" s="91">
        <v>2016</v>
      </c>
      <c r="C24" s="91"/>
      <c r="D24" s="91"/>
      <c r="E24" s="91"/>
      <c r="F24" s="82">
        <v>2017</v>
      </c>
      <c r="G24" s="82"/>
      <c r="H24" s="82"/>
      <c r="I24" s="90"/>
      <c r="J24" s="92">
        <v>2018</v>
      </c>
      <c r="K24" s="82"/>
      <c r="L24" s="82"/>
      <c r="M24" s="90"/>
      <c r="N24" s="92">
        <v>2019</v>
      </c>
      <c r="O24" s="82"/>
      <c r="P24" s="82"/>
      <c r="Q24" s="82"/>
      <c r="R24" s="91">
        <v>2020</v>
      </c>
      <c r="S24" s="91"/>
      <c r="T24" s="91"/>
      <c r="U24" s="91"/>
      <c r="V24" s="81">
        <v>2021</v>
      </c>
      <c r="W24" s="82"/>
      <c r="X24" s="82"/>
      <c r="Y24" s="90"/>
      <c r="Z24" s="81">
        <v>2022</v>
      </c>
      <c r="AA24" s="82"/>
      <c r="AB24" s="82"/>
      <c r="AC24" s="40"/>
    </row>
    <row r="25" spans="1:30" x14ac:dyDescent="0.2">
      <c r="A25" s="5" t="s">
        <v>27</v>
      </c>
      <c r="B25" s="5" t="s">
        <v>23</v>
      </c>
      <c r="C25" s="5" t="s">
        <v>24</v>
      </c>
      <c r="D25" s="5" t="s">
        <v>25</v>
      </c>
      <c r="E25" s="5" t="s">
        <v>26</v>
      </c>
      <c r="F25" s="38" t="s">
        <v>23</v>
      </c>
      <c r="G25" s="5" t="s">
        <v>24</v>
      </c>
      <c r="H25" s="5" t="s">
        <v>25</v>
      </c>
      <c r="I25" s="5" t="s">
        <v>26</v>
      </c>
      <c r="J25" s="5" t="s">
        <v>23</v>
      </c>
      <c r="K25" s="5" t="s">
        <v>24</v>
      </c>
      <c r="L25" s="5" t="s">
        <v>25</v>
      </c>
      <c r="M25" s="5" t="s">
        <v>26</v>
      </c>
      <c r="N25" s="5" t="s">
        <v>23</v>
      </c>
      <c r="O25" s="5" t="s">
        <v>24</v>
      </c>
      <c r="P25" s="5" t="s">
        <v>25</v>
      </c>
      <c r="Q25" s="37" t="s">
        <v>26</v>
      </c>
      <c r="R25" s="5" t="s">
        <v>23</v>
      </c>
      <c r="S25" s="5" t="s">
        <v>24</v>
      </c>
      <c r="T25" s="5" t="s">
        <v>25</v>
      </c>
      <c r="U25" s="5" t="s">
        <v>26</v>
      </c>
      <c r="V25" s="5" t="s">
        <v>23</v>
      </c>
      <c r="W25" s="5" t="s">
        <v>24</v>
      </c>
      <c r="X25" s="5" t="s">
        <v>25</v>
      </c>
      <c r="Y25" s="5" t="s">
        <v>26</v>
      </c>
      <c r="Z25" s="5" t="s">
        <v>23</v>
      </c>
      <c r="AA25" s="5" t="s">
        <v>24</v>
      </c>
      <c r="AB25" s="5" t="s">
        <v>25</v>
      </c>
      <c r="AC25" s="37" t="s">
        <v>26</v>
      </c>
      <c r="AD25" s="7"/>
    </row>
    <row r="26" spans="1:30" ht="24.75" x14ac:dyDescent="0.25">
      <c r="A26" s="34" t="s">
        <v>38</v>
      </c>
      <c r="B26" s="8">
        <v>97.824599284744679</v>
      </c>
      <c r="C26" s="8">
        <v>97.621037554123859</v>
      </c>
      <c r="D26" s="8">
        <v>98.238707431936902</v>
      </c>
      <c r="E26" s="8">
        <v>98.384558841433162</v>
      </c>
      <c r="F26" s="8">
        <v>99.810751935328639</v>
      </c>
      <c r="G26" s="8">
        <v>100.55594217974726</v>
      </c>
      <c r="H26" s="8">
        <v>100.58596782225561</v>
      </c>
      <c r="I26" s="8">
        <v>102.17928700835259</v>
      </c>
      <c r="J26" s="8">
        <v>100.49069514307334</v>
      </c>
      <c r="K26" s="8">
        <v>101.09718078060399</v>
      </c>
      <c r="L26" s="8">
        <v>101.0079705918739</v>
      </c>
      <c r="M26" s="8">
        <v>100.95364382542213</v>
      </c>
      <c r="N26" s="8">
        <v>104.5739443980867</v>
      </c>
      <c r="O26" s="28">
        <v>102.82294719288262</v>
      </c>
      <c r="P26" s="28">
        <v>102.55969292433302</v>
      </c>
      <c r="Q26" s="28">
        <v>101.98586576247047</v>
      </c>
      <c r="R26" s="8">
        <v>98.999855447724187</v>
      </c>
      <c r="S26" s="28">
        <v>91.8</v>
      </c>
      <c r="T26" s="8">
        <v>96.9</v>
      </c>
      <c r="U26" s="8">
        <v>98.2</v>
      </c>
      <c r="V26" s="8">
        <v>99.846911125608813</v>
      </c>
      <c r="W26" s="8">
        <v>108.27384580914936</v>
      </c>
      <c r="X26" s="8">
        <v>102.9</v>
      </c>
      <c r="Y26" s="8">
        <v>101.62348037513024</v>
      </c>
      <c r="Z26" s="36">
        <v>101.36867669809773</v>
      </c>
      <c r="AA26" s="36">
        <v>100.4</v>
      </c>
      <c r="AB26" s="36">
        <v>99.559025098094196</v>
      </c>
      <c r="AC26" s="62">
        <v>99.60129744953413</v>
      </c>
    </row>
    <row r="27" spans="1:30" ht="15" x14ac:dyDescent="0.25">
      <c r="A27" s="35" t="s">
        <v>39</v>
      </c>
      <c r="B27" s="12">
        <v>98.45167186173552</v>
      </c>
      <c r="C27" s="12">
        <v>101.23315016274472</v>
      </c>
      <c r="D27" s="12">
        <v>99.588010664808536</v>
      </c>
      <c r="E27" s="12">
        <v>99.122908895774643</v>
      </c>
      <c r="F27" s="12">
        <v>99.878837833155615</v>
      </c>
      <c r="G27" s="12">
        <v>101.98896007751144</v>
      </c>
      <c r="H27" s="12">
        <v>99.617747286449401</v>
      </c>
      <c r="I27" s="12">
        <v>100.69305268366824</v>
      </c>
      <c r="J27" s="12">
        <v>98.228262672410693</v>
      </c>
      <c r="K27" s="12">
        <v>102.60448810610785</v>
      </c>
      <c r="L27" s="12">
        <v>99.529842579634902</v>
      </c>
      <c r="M27" s="12">
        <v>100.6388952946582</v>
      </c>
      <c r="N27" s="12">
        <v>101.75082829886529</v>
      </c>
      <c r="O27" s="12">
        <v>100.88646768573173</v>
      </c>
      <c r="P27" s="12">
        <v>99.275019540396343</v>
      </c>
      <c r="Q27" s="12">
        <v>100.0758151019111</v>
      </c>
      <c r="R27" s="12">
        <v>98.771699568007406</v>
      </c>
      <c r="S27" s="12">
        <v>93.516470429857009</v>
      </c>
      <c r="T27" s="12">
        <v>104.78773755099095</v>
      </c>
      <c r="U27" s="12">
        <v>101.4</v>
      </c>
      <c r="V27" s="12">
        <v>100.4715178881556</v>
      </c>
      <c r="W27" s="12">
        <v>101.40912508750854</v>
      </c>
      <c r="X27" s="12">
        <v>99.6</v>
      </c>
      <c r="Y27" s="12">
        <v>100.1302219248546</v>
      </c>
      <c r="Z27" s="12">
        <v>100.21960256208686</v>
      </c>
      <c r="AA27" s="12">
        <v>100.5</v>
      </c>
      <c r="AB27" s="12">
        <v>98.728832973302275</v>
      </c>
      <c r="AC27" s="63">
        <v>100.17273680411132</v>
      </c>
    </row>
    <row r="38" ht="15" customHeight="1" x14ac:dyDescent="0.2"/>
  </sheetData>
  <mergeCells count="8">
    <mergeCell ref="Z24:AB24"/>
    <mergeCell ref="A2:J2"/>
    <mergeCell ref="V24:Y24"/>
    <mergeCell ref="R24:U24"/>
    <mergeCell ref="B24:E24"/>
    <mergeCell ref="F24:I24"/>
    <mergeCell ref="J24:M24"/>
    <mergeCell ref="N24:Q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dcterms:created xsi:type="dcterms:W3CDTF">2020-06-17T10:47:43Z</dcterms:created>
  <dcterms:modified xsi:type="dcterms:W3CDTF">2023-03-01T08:10:45Z</dcterms:modified>
</cp:coreProperties>
</file>