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Comunicate_2022_directia 10-11\"/>
    </mc:Choice>
  </mc:AlternateContent>
  <xr:revisionPtr revIDLastSave="0" documentId="13_ncr:1_{41D7AD79-FAE5-4921-B1B5-AB52D7DA2ACA}" xr6:coauthVersionLast="37" xr6:coauthVersionMax="37" xr10:uidLastSave="{00000000-0000-0000-0000-000000000000}"/>
  <bookViews>
    <workbookView xWindow="0" yWindow="0" windowWidth="25200" windowHeight="11175" tabRatio="666" activeTab="4" xr2:uid="{00000000-000D-0000-FFFF-FFFF00000000}"/>
  </bookViews>
  <sheets>
    <sheet name="Tabelul 1" sheetId="10" r:id="rId1"/>
    <sheet name="Figura 1" sheetId="15" r:id="rId2"/>
    <sheet name="Figura 2" sheetId="12" r:id="rId3"/>
    <sheet name="Figura 3" sheetId="13" r:id="rId4"/>
    <sheet name="Figura 4" sheetId="14" r:id="rId5"/>
  </sheets>
  <calcPr calcId="179021"/>
</workbook>
</file>

<file path=xl/calcChain.xml><?xml version="1.0" encoding="utf-8"?>
<calcChain xmlns="http://schemas.openxmlformats.org/spreadsheetml/2006/main">
  <c r="S25" i="13" l="1"/>
</calcChain>
</file>

<file path=xl/sharedStrings.xml><?xml version="1.0" encoding="utf-8"?>
<sst xmlns="http://schemas.openxmlformats.org/spreadsheetml/2006/main" count="144" uniqueCount="48">
  <si>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</si>
  <si>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</si>
  <si>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</si>
  <si>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</si>
  <si>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</si>
  <si>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</si>
  <si>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</si>
  <si>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</si>
  <si>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</si>
  <si>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</si>
  <si>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</si>
  <si>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</si>
  <si>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</si>
  <si>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</si>
  <si>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</si>
  <si>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</si>
  <si>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</si>
  <si>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</si>
  <si>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</si>
  <si>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</si>
  <si>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</si>
  <si>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</si>
  <si>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</si>
  <si>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</si>
  <si>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</si>
  <si>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</si>
  <si>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</si>
  <si>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</si>
  <si>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</si>
  <si>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</si>
  <si>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</si>
  <si>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</si>
  <si>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Industrie – total</t>
  </si>
  <si>
    <t>2018</t>
  </si>
  <si>
    <t>2019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</si>
  <si>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</si>
  <si>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</si>
  <si>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</si>
  <si>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</si>
  <si>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</si>
  <si>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t>Distribuția apei, salubritate, gestionarea deșeurilor, activități de decontaminare</t>
  </si>
  <si>
    <t>trimestrul I 2021</t>
  </si>
  <si>
    <t>trimestrul IV 2021</t>
  </si>
  <si>
    <r>
      <rPr>
        <b/>
        <sz val="9"/>
        <color rgb="FF000000"/>
        <rFont val="Arial"/>
        <family val="2"/>
        <charset val="204"/>
      </rPr>
      <t xml:space="preserve">Figura 4. </t>
    </r>
    <r>
      <rPr>
        <b/>
        <i/>
        <sz val="9"/>
        <color rgb="FF000000"/>
        <rFont val="Arial"/>
        <family val="2"/>
        <charset val="204"/>
      </rPr>
      <t>Evoluția indicelui numărului mediu al salariaților pe trimestre, în 2016-2022</t>
    </r>
  </si>
  <si>
    <r>
      <rPr>
        <b/>
        <sz val="9"/>
        <color rgb="FF000000"/>
        <rFont val="Arial"/>
        <family val="2"/>
        <charset val="204"/>
      </rPr>
      <t>Figura 3.</t>
    </r>
    <r>
      <rPr>
        <b/>
        <i/>
        <sz val="9"/>
        <color rgb="FF000000"/>
        <rFont val="Arial"/>
        <family val="2"/>
        <charset val="204"/>
      </rPr>
      <t xml:space="preserve"> Evoluția indicelui câștigului salarial și a indicelui prețurilor de consum, pe trimestre, în 2016-2022</t>
    </r>
    <r>
      <rPr>
        <b/>
        <sz val="9"/>
        <color rgb="FF000000"/>
        <rFont val="Arial"/>
        <family val="2"/>
        <charset val="204"/>
      </rPr>
      <t xml:space="preserve">
</t>
    </r>
    <r>
      <rPr>
        <b/>
        <i/>
        <sz val="9"/>
        <color rgb="FF000000"/>
        <rFont val="Arial"/>
        <family val="2"/>
        <charset val="204"/>
      </rPr>
      <t>(față de același trimestru al anului precedent)</t>
    </r>
  </si>
  <si>
    <r>
      <rPr>
        <b/>
        <sz val="9"/>
        <color rgb="FF000000"/>
        <rFont val="Arial"/>
        <family val="2"/>
        <charset val="204"/>
      </rPr>
      <t>Figura 1</t>
    </r>
    <r>
      <rPr>
        <b/>
        <i/>
        <sz val="9"/>
        <color rgb="FF000000"/>
        <rFont val="Arial"/>
        <family val="2"/>
        <charset val="204"/>
      </rPr>
      <t>. Evoluția câștigului salarial mediu lunar, pe trimestre, în 2016-2022</t>
    </r>
  </si>
  <si>
    <r>
      <rPr>
        <b/>
        <sz val="9"/>
        <color rgb="FF000000"/>
        <rFont val="Arial"/>
        <family val="2"/>
        <charset val="204"/>
      </rPr>
      <t>Tabelul 1.</t>
    </r>
    <r>
      <rPr>
        <b/>
        <i/>
        <sz val="9"/>
        <color rgb="FF000000"/>
        <rFont val="Arial"/>
        <family val="2"/>
        <charset val="204"/>
      </rPr>
      <t xml:space="preserve"> Câștigul salarial mediu lunar nominal brut în trimestrul I 2022, pe activități economice</t>
    </r>
  </si>
  <si>
    <r>
      <t xml:space="preserve">Figura 2. </t>
    </r>
    <r>
      <rPr>
        <b/>
        <i/>
        <sz val="9"/>
        <color rgb="FF000000"/>
        <rFont val="Arial"/>
        <family val="2"/>
        <charset val="204"/>
      </rPr>
      <t>Câștigul salarial mediu lunar nominal brut în trimestrul I 2022, pe activități economice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</si>
</sst>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85">
    <xf numFmtId="0" fontId="0" fillId="0" borderId="0" xfId="0" applyFill="1" applyProtection="1"/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Font="1" applyFill="1" applyBorder="1" applyProtection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0" borderId="9" xfId="0" applyNumberFormat="1" applyFont="1" applyFill="1" applyBorder="1" applyProtection="1"/>
    <xf numFmtId="164" fontId="2" fillId="2" borderId="0" xfId="0" applyNumberFormat="1" applyFont="1" applyFill="1" applyBorder="1" applyProtection="1"/>
    <xf numFmtId="164" fontId="2" fillId="0" borderId="7" xfId="0" applyNumberFormat="1" applyFont="1" applyFill="1" applyBorder="1"/>
    <xf numFmtId="164" fontId="2" fillId="0" borderId="7" xfId="0" applyNumberFormat="1" applyFont="1" applyFill="1" applyBorder="1" applyProtection="1"/>
    <xf numFmtId="0" fontId="2" fillId="0" borderId="7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2" fillId="2" borderId="7" xfId="0" applyNumberFormat="1" applyFont="1" applyFill="1" applyBorder="1" applyProtection="1"/>
    <xf numFmtId="0" fontId="2" fillId="0" borderId="7" xfId="0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2" fillId="0" borderId="5" xfId="0" applyFont="1" applyFill="1" applyBorder="1" applyAlignment="1" applyProtection="1">
      <alignment wrapText="1"/>
    </xf>
    <xf numFmtId="0" fontId="2" fillId="0" borderId="8" xfId="0" applyFont="1" applyFill="1" applyBorder="1" applyProtection="1"/>
    <xf numFmtId="0" fontId="2" fillId="0" borderId="2" xfId="0" applyFont="1" applyFill="1" applyBorder="1" applyAlignment="1" applyProtection="1">
      <alignment horizontal="center" vertical="top"/>
    </xf>
    <xf numFmtId="0" fontId="2" fillId="0" borderId="2" xfId="0" applyFont="1" applyFill="1" applyBorder="1" applyProtection="1"/>
    <xf numFmtId="0" fontId="2" fillId="0" borderId="4" xfId="0" applyFont="1" applyFill="1" applyBorder="1" applyProtection="1"/>
    <xf numFmtId="164" fontId="2" fillId="0" borderId="0" xfId="0" applyNumberFormat="1" applyFont="1" applyFill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6592817768648E-2"/>
          <c:y val="6.1932087548885448E-2"/>
          <c:w val="0.87226812959509925"/>
          <c:h val="0.67719047939520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1'!$C$25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1'!$A$26:$B$50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1'!$C$26:$C$50</c:f>
              <c:numCache>
                <c:formatCode>0,0</c:formatCode>
                <c:ptCount val="25"/>
                <c:pt idx="0">
                  <c:v>4689.2</c:v>
                </c:pt>
                <c:pt idx="1">
                  <c:v>4980.7</c:v>
                </c:pt>
                <c:pt idx="2">
                  <c:v>5229.2</c:v>
                </c:pt>
                <c:pt idx="3">
                  <c:v>5437.4</c:v>
                </c:pt>
                <c:pt idx="4">
                  <c:v>5218.8999999999996</c:v>
                </c:pt>
                <c:pt idx="5">
                  <c:v>5636.7</c:v>
                </c:pt>
                <c:pt idx="6">
                  <c:v>5809.1</c:v>
                </c:pt>
                <c:pt idx="7">
                  <c:v>6113.6</c:v>
                </c:pt>
                <c:pt idx="8">
                  <c:v>5906.5</c:v>
                </c:pt>
                <c:pt idx="9">
                  <c:v>6369.8</c:v>
                </c:pt>
                <c:pt idx="10">
                  <c:v>6507.3</c:v>
                </c:pt>
                <c:pt idx="11">
                  <c:v>6987.5</c:v>
                </c:pt>
                <c:pt idx="12">
                  <c:v>6923</c:v>
                </c:pt>
                <c:pt idx="13">
                  <c:v>7302.6</c:v>
                </c:pt>
                <c:pt idx="14">
                  <c:v>7385</c:v>
                </c:pt>
                <c:pt idx="15">
                  <c:v>7813.1</c:v>
                </c:pt>
                <c:pt idx="16">
                  <c:v>7633.9</c:v>
                </c:pt>
                <c:pt idx="17">
                  <c:v>7849</c:v>
                </c:pt>
                <c:pt idx="18" formatCode="General">
                  <c:v>8074.3</c:v>
                </c:pt>
                <c:pt idx="19" formatCode="General">
                  <c:v>8859.9</c:v>
                </c:pt>
                <c:pt idx="20">
                  <c:v>8468.6</c:v>
                </c:pt>
                <c:pt idx="21">
                  <c:v>9044.5</c:v>
                </c:pt>
                <c:pt idx="22" formatCode="General">
                  <c:v>9175.7000000000007</c:v>
                </c:pt>
                <c:pt idx="23" formatCode="General">
                  <c:v>9767.6</c:v>
                </c:pt>
                <c:pt idx="24" formatCode="General">
                  <c:v>9560.7999999999993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195696224"/>
        <c:axId val="195698656"/>
      </c:barChart>
      <c:lineChart>
        <c:grouping val="stacked"/>
        <c:varyColors val="0"/>
        <c:ser>
          <c:idx val="1"/>
          <c:order val="1"/>
          <c:tx>
            <c:strRef>
              <c:f>'Figura 1'!$D$25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1'!$A$26:$B$50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1'!$D$26:$D$50</c:f>
              <c:numCache>
                <c:formatCode>0,0</c:formatCode>
                <c:ptCount val="25"/>
                <c:pt idx="0">
                  <c:v>109</c:v>
                </c:pt>
                <c:pt idx="1">
                  <c:v>108.4</c:v>
                </c:pt>
                <c:pt idx="2">
                  <c:v>110.1</c:v>
                </c:pt>
                <c:pt idx="3">
                  <c:v>113.3</c:v>
                </c:pt>
                <c:pt idx="4">
                  <c:v>111.3</c:v>
                </c:pt>
                <c:pt idx="5">
                  <c:v>113.2</c:v>
                </c:pt>
                <c:pt idx="6">
                  <c:v>111.1</c:v>
                </c:pt>
                <c:pt idx="7">
                  <c:v>112.4</c:v>
                </c:pt>
                <c:pt idx="8">
                  <c:v>113.2</c:v>
                </c:pt>
                <c:pt idx="9">
                  <c:v>113</c:v>
                </c:pt>
                <c:pt idx="10">
                  <c:v>112</c:v>
                </c:pt>
                <c:pt idx="11">
                  <c:v>114.3</c:v>
                </c:pt>
                <c:pt idx="12">
                  <c:v>117.2</c:v>
                </c:pt>
                <c:pt idx="13">
                  <c:v>114.6</c:v>
                </c:pt>
                <c:pt idx="14">
                  <c:v>113.5</c:v>
                </c:pt>
                <c:pt idx="15">
                  <c:v>111.8</c:v>
                </c:pt>
                <c:pt idx="16">
                  <c:v>110.3</c:v>
                </c:pt>
                <c:pt idx="17">
                  <c:v>107.5</c:v>
                </c:pt>
                <c:pt idx="18">
                  <c:v>109.3</c:v>
                </c:pt>
                <c:pt idx="19">
                  <c:v>113.4</c:v>
                </c:pt>
                <c:pt idx="20">
                  <c:v>110.9</c:v>
                </c:pt>
                <c:pt idx="21">
                  <c:v>115.2</c:v>
                </c:pt>
                <c:pt idx="22" formatCode="General">
                  <c:v>113.6</c:v>
                </c:pt>
                <c:pt idx="23" formatCode="General">
                  <c:v>110.2</c:v>
                </c:pt>
                <c:pt idx="24" formatCode="General">
                  <c:v>112.9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34400"/>
        <c:axId val="195716448"/>
      </c:lineChart>
      <c:catAx>
        <c:axId val="1956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698656"/>
        <c:crosses val="autoZero"/>
        <c:auto val="1"/>
        <c:lblAlgn val="ctr"/>
        <c:lblOffset val="100"/>
        <c:noMultiLvlLbl val="0"/>
      </c:catAx>
      <c:valAx>
        <c:axId val="195698656"/>
        <c:scaling>
          <c:orientation val="minMax"/>
          <c:max val="10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6614245862119267E-2"/>
              <c:y val="5.981260889397372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696224"/>
        <c:crosses val="autoZero"/>
        <c:crossBetween val="between"/>
        <c:majorUnit val="2000"/>
      </c:valAx>
      <c:valAx>
        <c:axId val="1957164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364671385906427"/>
              <c:y val="9.532270004710947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0434400"/>
        <c:crosses val="max"/>
        <c:crossBetween val="between"/>
        <c:majorUnit val="5"/>
      </c:valAx>
      <c:catAx>
        <c:axId val="160434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716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39676917266998"/>
          <c:y val="0.93181565979466241"/>
          <c:w val="0.6967424836949847"/>
          <c:h val="6.058699927466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2.4732996065205171E-2"/>
          <c:w val="0.47498845776808024"/>
          <c:h val="0.9349322574347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-1.513570160419398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2'!$A$43:$A$62</c:f>
              <c:strCache>
                <c:ptCount val="20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Artă, activități de recreere și de agrement</c:v>
                </c:pt>
                <c:pt idx="3">
                  <c:v>Activități de servicii administrative și activități de servicii suport</c:v>
                </c:pt>
                <c:pt idx="4">
                  <c:v>Industria extractivă</c:v>
                </c:pt>
                <c:pt idx="5">
                  <c:v>Transport și depozitare</c:v>
                </c:pt>
                <c:pt idx="6">
                  <c:v>Tranzacții imobiliare</c:v>
                </c:pt>
                <c:pt idx="7">
                  <c:v>Distribuția apei, salubritate, gestionarea deșeurilor, activități de decontaminare</c:v>
                </c:pt>
                <c:pt idx="8">
                  <c:v>Învățământ</c:v>
                </c:pt>
                <c:pt idx="9">
                  <c:v>Construcții</c:v>
                </c:pt>
                <c:pt idx="10">
                  <c:v>Industria prelucrătoare</c:v>
                </c:pt>
                <c:pt idx="11">
                  <c:v>Comerț cu ridicata și cu amănuntul; întreținerea și repararea autovehiculelor și a motocicletelor</c:v>
                </c:pt>
                <c:pt idx="12">
                  <c:v>Total economie</c:v>
                </c:pt>
                <c:pt idx="13">
                  <c:v>Sănătate și asistență socială</c:v>
                </c:pt>
                <c:pt idx="14">
                  <c:v>Administrație publică și apărare; asigurări sociale obligatorii</c:v>
                </c:pt>
                <c:pt idx="15">
                  <c:v>Activități profesionale, științifice și tehnice</c:v>
                </c:pt>
                <c:pt idx="16">
                  <c:v>Alte activități de servicii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2'!$B$43:$B$62</c:f>
              <c:numCache>
                <c:formatCode>0,0</c:formatCode>
                <c:ptCount val="20"/>
                <c:pt idx="0">
                  <c:v>6130.4</c:v>
                </c:pt>
                <c:pt idx="1">
                  <c:v>6258.2</c:v>
                </c:pt>
                <c:pt idx="2">
                  <c:v>6610.7</c:v>
                </c:pt>
                <c:pt idx="3">
                  <c:v>6963</c:v>
                </c:pt>
                <c:pt idx="4">
                  <c:v>7487.9</c:v>
                </c:pt>
                <c:pt idx="5">
                  <c:v>7587.4</c:v>
                </c:pt>
                <c:pt idx="6">
                  <c:v>7764</c:v>
                </c:pt>
                <c:pt idx="7">
                  <c:v>7788.9</c:v>
                </c:pt>
                <c:pt idx="8">
                  <c:v>7833.6</c:v>
                </c:pt>
                <c:pt idx="9">
                  <c:v>8158.8</c:v>
                </c:pt>
                <c:pt idx="10">
                  <c:v>8194.2000000000007</c:v>
                </c:pt>
                <c:pt idx="11">
                  <c:v>8715.6</c:v>
                </c:pt>
                <c:pt idx="12">
                  <c:v>9560.7999999999993</c:v>
                </c:pt>
                <c:pt idx="13">
                  <c:v>10781.4</c:v>
                </c:pt>
                <c:pt idx="14">
                  <c:v>10829.8</c:v>
                </c:pt>
                <c:pt idx="15">
                  <c:v>11475.7</c:v>
                </c:pt>
                <c:pt idx="16">
                  <c:v>11791.3</c:v>
                </c:pt>
                <c:pt idx="17">
                  <c:v>12989.4</c:v>
                </c:pt>
                <c:pt idx="18">
                  <c:v>17365.900000000001</c:v>
                </c:pt>
                <c:pt idx="19">
                  <c:v>24489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160438712"/>
        <c:axId val="160439104"/>
      </c:barChart>
      <c:catAx>
        <c:axId val="160438712"/>
        <c:scaling>
          <c:orientation val="minMax"/>
        </c:scaling>
        <c:delete val="0"/>
        <c:axPos val="l"/>
        <c:numFmt formatCode="###,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0439104"/>
        <c:crosses val="autoZero"/>
        <c:auto val="1"/>
        <c:lblAlgn val="ctr"/>
        <c:lblOffset val="100"/>
        <c:noMultiLvlLbl val="0"/>
      </c:catAx>
      <c:valAx>
        <c:axId val="160439104"/>
        <c:scaling>
          <c:orientation val="minMax"/>
          <c:max val="2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221677512308944"/>
              <c:y val="0.9661341836402681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0438712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92267011399681E-2"/>
          <c:y val="9.8329074524671184E-2"/>
          <c:w val="0.91073546499756841"/>
          <c:h val="0.5709420407261748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222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multiLvlStrRef>
              <c:f>'Figura 3'!$B$23:$Z$24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3'!$B$25:$Z$25</c:f>
              <c:numCache>
                <c:formatCode>0,0</c:formatCode>
                <c:ptCount val="25"/>
                <c:pt idx="0">
                  <c:v>98.2</c:v>
                </c:pt>
                <c:pt idx="1">
                  <c:v>100.49133215908037</c:v>
                </c:pt>
                <c:pt idx="2">
                  <c:v>105.36893482629917</c:v>
                </c:pt>
                <c:pt idx="3">
                  <c:v>110.53658536585364</c:v>
                </c:pt>
                <c:pt idx="4">
                  <c:v>106.7</c:v>
                </c:pt>
                <c:pt idx="5">
                  <c:v>105.7</c:v>
                </c:pt>
                <c:pt idx="6">
                  <c:v>103.4</c:v>
                </c:pt>
                <c:pt idx="7">
                  <c:v>104.6</c:v>
                </c:pt>
                <c:pt idx="8">
                  <c:v>107.6</c:v>
                </c:pt>
                <c:pt idx="9">
                  <c:v>109.5</c:v>
                </c:pt>
                <c:pt idx="10">
                  <c:v>108.9</c:v>
                </c:pt>
                <c:pt idx="11">
                  <c:v>113.2</c:v>
                </c:pt>
                <c:pt idx="12">
                  <c:v>114.3</c:v>
                </c:pt>
                <c:pt idx="13">
                  <c:v>110.2</c:v>
                </c:pt>
                <c:pt idx="14">
                  <c:v>107.4</c:v>
                </c:pt>
                <c:pt idx="15">
                  <c:v>104.3</c:v>
                </c:pt>
                <c:pt idx="16">
                  <c:v>103.7</c:v>
                </c:pt>
                <c:pt idx="17">
                  <c:v>102.86097024208209</c:v>
                </c:pt>
                <c:pt idx="18">
                  <c:v>105.8</c:v>
                </c:pt>
                <c:pt idx="19">
                  <c:v>112.3217115689382</c:v>
                </c:pt>
                <c:pt idx="20">
                  <c:v>110.04167493550308</c:v>
                </c:pt>
                <c:pt idx="21">
                  <c:v>111.81621762231356</c:v>
                </c:pt>
                <c:pt idx="22">
                  <c:v>108.26265129133708</c:v>
                </c:pt>
                <c:pt idx="23">
                  <c:v>98.7</c:v>
                </c:pt>
                <c:pt idx="24">
                  <c:v>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3'!$B$23:$Z$24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3'!$B$26:$Z$26</c:f>
              <c:numCache>
                <c:formatCode>0,0</c:formatCode>
                <c:ptCount val="25"/>
                <c:pt idx="0">
                  <c:v>109</c:v>
                </c:pt>
                <c:pt idx="1">
                  <c:v>108.4</c:v>
                </c:pt>
                <c:pt idx="2">
                  <c:v>110.1</c:v>
                </c:pt>
                <c:pt idx="3">
                  <c:v>113.3</c:v>
                </c:pt>
                <c:pt idx="4">
                  <c:v>111.3</c:v>
                </c:pt>
                <c:pt idx="5">
                  <c:v>113.2</c:v>
                </c:pt>
                <c:pt idx="6">
                  <c:v>111.1</c:v>
                </c:pt>
                <c:pt idx="7">
                  <c:v>112.4</c:v>
                </c:pt>
                <c:pt idx="8">
                  <c:v>113.2</c:v>
                </c:pt>
                <c:pt idx="9">
                  <c:v>113</c:v>
                </c:pt>
                <c:pt idx="10">
                  <c:v>112</c:v>
                </c:pt>
                <c:pt idx="11">
                  <c:v>114.3</c:v>
                </c:pt>
                <c:pt idx="12">
                  <c:v>117.2</c:v>
                </c:pt>
                <c:pt idx="13">
                  <c:v>114.6</c:v>
                </c:pt>
                <c:pt idx="14">
                  <c:v>113.5</c:v>
                </c:pt>
                <c:pt idx="15">
                  <c:v>111.8</c:v>
                </c:pt>
                <c:pt idx="16">
                  <c:v>110.3</c:v>
                </c:pt>
                <c:pt idx="17">
                  <c:v>107.5</c:v>
                </c:pt>
                <c:pt idx="18">
                  <c:v>109.3</c:v>
                </c:pt>
                <c:pt idx="19">
                  <c:v>113.4</c:v>
                </c:pt>
                <c:pt idx="20">
                  <c:v>110.9</c:v>
                </c:pt>
                <c:pt idx="21">
                  <c:v>115.2</c:v>
                </c:pt>
                <c:pt idx="22">
                  <c:v>113.6</c:v>
                </c:pt>
                <c:pt idx="23">
                  <c:v>110.2</c:v>
                </c:pt>
                <c:pt idx="24">
                  <c:v>112.9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222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multiLvlStrRef>
              <c:f>'Figura 3'!$B$23:$Z$24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3'!$B$27:$Z$27</c:f>
              <c:numCache>
                <c:formatCode>0,0</c:formatCode>
                <c:ptCount val="25"/>
                <c:pt idx="0">
                  <c:v>111</c:v>
                </c:pt>
                <c:pt idx="1">
                  <c:v>111.01</c:v>
                </c:pt>
                <c:pt idx="2">
                  <c:v>107.87</c:v>
                </c:pt>
                <c:pt idx="3">
                  <c:v>104.49</c:v>
                </c:pt>
                <c:pt idx="4">
                  <c:v>102.5</c:v>
                </c:pt>
                <c:pt idx="5">
                  <c:v>107.1</c:v>
                </c:pt>
                <c:pt idx="6">
                  <c:v>107.4</c:v>
                </c:pt>
                <c:pt idx="7">
                  <c:v>107.5</c:v>
                </c:pt>
                <c:pt idx="8">
                  <c:v>105.2</c:v>
                </c:pt>
                <c:pt idx="9">
                  <c:v>103.2</c:v>
                </c:pt>
                <c:pt idx="10">
                  <c:v>102.8</c:v>
                </c:pt>
                <c:pt idx="11">
                  <c:v>101</c:v>
                </c:pt>
                <c:pt idx="12">
                  <c:v>102.5</c:v>
                </c:pt>
                <c:pt idx="13">
                  <c:v>104</c:v>
                </c:pt>
                <c:pt idx="14">
                  <c:v>105.7</c:v>
                </c:pt>
                <c:pt idx="15">
                  <c:v>107.2</c:v>
                </c:pt>
                <c:pt idx="16">
                  <c:v>106.4</c:v>
                </c:pt>
                <c:pt idx="17">
                  <c:v>104.51</c:v>
                </c:pt>
                <c:pt idx="18">
                  <c:v>103.3</c:v>
                </c:pt>
                <c:pt idx="19">
                  <c:v>100.96</c:v>
                </c:pt>
                <c:pt idx="20">
                  <c:v>100.78</c:v>
                </c:pt>
                <c:pt idx="21">
                  <c:v>103.0262</c:v>
                </c:pt>
                <c:pt idx="22">
                  <c:v>104.93</c:v>
                </c:pt>
                <c:pt idx="23">
                  <c:v>111.7</c:v>
                </c:pt>
                <c:pt idx="24">
                  <c:v>119.1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39888"/>
        <c:axId val="160440280"/>
      </c:lineChart>
      <c:catAx>
        <c:axId val="16043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0440280"/>
        <c:crosses val="autoZero"/>
        <c:auto val="1"/>
        <c:lblAlgn val="ctr"/>
        <c:lblOffset val="100"/>
        <c:noMultiLvlLbl val="0"/>
      </c:catAx>
      <c:valAx>
        <c:axId val="160440280"/>
        <c:scaling>
          <c:orientation val="minMax"/>
          <c:max val="12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737781554032783E-2"/>
              <c:y val="1.15579974178323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04398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159865302774402"/>
          <c:w val="0.9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667159893603E-2"/>
          <c:y val="6.0460648275466058E-2"/>
          <c:w val="0.91528348218217692"/>
          <c:h val="0.63378877055542593"/>
        </c:manualLayout>
      </c:layout>
      <c:lineChart>
        <c:grouping val="standard"/>
        <c:varyColors val="0"/>
        <c:ser>
          <c:idx val="1"/>
          <c:order val="0"/>
          <c:tx>
            <c:strRef>
              <c:f>'Figura 4'!$A$26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4'!$B$24:$Z$25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4'!$B$26:$Z$26</c:f>
              <c:numCache>
                <c:formatCode>0,0</c:formatCode>
                <c:ptCount val="25"/>
                <c:pt idx="0">
                  <c:v>97.824599284744679</c:v>
                </c:pt>
                <c:pt idx="1">
                  <c:v>97.621037554123859</c:v>
                </c:pt>
                <c:pt idx="2">
                  <c:v>98.238707431936902</c:v>
                </c:pt>
                <c:pt idx="3">
                  <c:v>98.384558841433162</c:v>
                </c:pt>
                <c:pt idx="4">
                  <c:v>99.810751935328639</c:v>
                </c:pt>
                <c:pt idx="5">
                  <c:v>100.55594217974726</c:v>
                </c:pt>
                <c:pt idx="6">
                  <c:v>100.58596782225561</c:v>
                </c:pt>
                <c:pt idx="7">
                  <c:v>102.17928700835259</c:v>
                </c:pt>
                <c:pt idx="8">
                  <c:v>100.49069514307334</c:v>
                </c:pt>
                <c:pt idx="9">
                  <c:v>101.09718078060399</c:v>
                </c:pt>
                <c:pt idx="10">
                  <c:v>101.0079705918739</c:v>
                </c:pt>
                <c:pt idx="11">
                  <c:v>100.95364382542213</c:v>
                </c:pt>
                <c:pt idx="12">
                  <c:v>104.5739443980867</c:v>
                </c:pt>
                <c:pt idx="13">
                  <c:v>102.82294719288262</c:v>
                </c:pt>
                <c:pt idx="14">
                  <c:v>102.55969292433302</c:v>
                </c:pt>
                <c:pt idx="15">
                  <c:v>101.98586576247047</c:v>
                </c:pt>
                <c:pt idx="16">
                  <c:v>98.999855447724187</c:v>
                </c:pt>
                <c:pt idx="17">
                  <c:v>91.8</c:v>
                </c:pt>
                <c:pt idx="18" formatCode="General">
                  <c:v>96.9</c:v>
                </c:pt>
                <c:pt idx="19" formatCode="General">
                  <c:v>98.2</c:v>
                </c:pt>
                <c:pt idx="20">
                  <c:v>99.846911125608813</c:v>
                </c:pt>
                <c:pt idx="21">
                  <c:v>108.27384580914936</c:v>
                </c:pt>
                <c:pt idx="22" formatCode="General">
                  <c:v>102.9</c:v>
                </c:pt>
                <c:pt idx="23">
                  <c:v>101.62348037513024</c:v>
                </c:pt>
                <c:pt idx="24">
                  <c:v>101.36867669809773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ser>
          <c:idx val="0"/>
          <c:order val="1"/>
          <c:tx>
            <c:strRef>
              <c:f>'Figura 4'!$A$27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4'!$B$24:$Z$25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4'!$B$27:$Z$27</c:f>
              <c:numCache>
                <c:formatCode>0,0</c:formatCode>
                <c:ptCount val="25"/>
                <c:pt idx="0">
                  <c:v>98.45167186173552</c:v>
                </c:pt>
                <c:pt idx="1">
                  <c:v>101.23315016274472</c:v>
                </c:pt>
                <c:pt idx="2">
                  <c:v>99.588010664808536</c:v>
                </c:pt>
                <c:pt idx="3">
                  <c:v>99.122908895774643</c:v>
                </c:pt>
                <c:pt idx="4">
                  <c:v>99.878837833155615</c:v>
                </c:pt>
                <c:pt idx="5">
                  <c:v>101.98896007751144</c:v>
                </c:pt>
                <c:pt idx="6">
                  <c:v>99.617747286449401</c:v>
                </c:pt>
                <c:pt idx="7">
                  <c:v>100.69305268366824</c:v>
                </c:pt>
                <c:pt idx="8">
                  <c:v>98.228262672410693</c:v>
                </c:pt>
                <c:pt idx="9">
                  <c:v>102.60448810610785</c:v>
                </c:pt>
                <c:pt idx="10">
                  <c:v>99.529842579634902</c:v>
                </c:pt>
                <c:pt idx="11">
                  <c:v>100.6388952946582</c:v>
                </c:pt>
                <c:pt idx="12">
                  <c:v>101.75082829886529</c:v>
                </c:pt>
                <c:pt idx="13">
                  <c:v>100.88646768573173</c:v>
                </c:pt>
                <c:pt idx="14">
                  <c:v>99.275019540396343</c:v>
                </c:pt>
                <c:pt idx="15">
                  <c:v>100.0758151019111</c:v>
                </c:pt>
                <c:pt idx="16">
                  <c:v>98.771699568007406</c:v>
                </c:pt>
                <c:pt idx="17">
                  <c:v>93.516470429857009</c:v>
                </c:pt>
                <c:pt idx="18">
                  <c:v>104.78773755099095</c:v>
                </c:pt>
                <c:pt idx="19" formatCode="General">
                  <c:v>101.4</c:v>
                </c:pt>
                <c:pt idx="20">
                  <c:v>100.4715178881556</c:v>
                </c:pt>
                <c:pt idx="21">
                  <c:v>101.40912508750854</c:v>
                </c:pt>
                <c:pt idx="22" formatCode="General">
                  <c:v>99.6</c:v>
                </c:pt>
                <c:pt idx="23">
                  <c:v>100.1302219248546</c:v>
                </c:pt>
                <c:pt idx="24">
                  <c:v>100.21960256208686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37928"/>
        <c:axId val="160437536"/>
      </c:lineChart>
      <c:catAx>
        <c:axId val="16043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0437536"/>
        <c:crosses val="autoZero"/>
        <c:auto val="1"/>
        <c:lblAlgn val="ctr"/>
        <c:lblOffset val="100"/>
        <c:noMultiLvlLbl val="0"/>
      </c:catAx>
      <c:valAx>
        <c:axId val="160437536"/>
        <c:scaling>
          <c:orientation val="minMax"/>
          <c:max val="11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7950982478541536E-2"/>
              <c:y val="2.62787243443716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0437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10</xdr:col>
      <xdr:colOff>514350</xdr:colOff>
      <xdr:row>22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6</xdr:col>
      <xdr:colOff>361950</xdr:colOff>
      <xdr:row>40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152401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10</xdr:col>
      <xdr:colOff>152400</xdr:colOff>
      <xdr:row>21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G26"/>
  <sheetViews>
    <sheetView workbookViewId="0">
      <selection activeCell="I22" sqref="I22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9" width="9.140625" style="1"/>
    <col min="10" max="17" width="14.140625" style="1" customWidth="1"/>
    <col min="18" max="16384" width="9.140625" style="1"/>
  </cols>
  <sheetData>
    <row r="2" spans="1:7" x14ac:dyDescent="0.2">
      <c r="A2" s="68" t="s">
        <v>46</v>
      </c>
      <c r="B2" s="69"/>
      <c r="C2" s="69"/>
      <c r="D2" s="69"/>
      <c r="E2" s="69"/>
    </row>
    <row r="3" spans="1:7" x14ac:dyDescent="0.2">
      <c r="A3" s="20"/>
    </row>
    <row r="4" spans="1:7" x14ac:dyDescent="0.2">
      <c r="A4" s="65" t="s">
        <v>0</v>
      </c>
      <c r="B4" s="66" t="s">
        <v>28</v>
      </c>
      <c r="C4" s="66" t="s">
        <v>29</v>
      </c>
      <c r="D4" s="66"/>
      <c r="E4" s="67"/>
    </row>
    <row r="5" spans="1:7" ht="49.5" customHeight="1" x14ac:dyDescent="0.2">
      <c r="A5" s="65"/>
      <c r="B5" s="66"/>
      <c r="C5" s="3" t="s">
        <v>41</v>
      </c>
      <c r="D5" s="3" t="s">
        <v>42</v>
      </c>
      <c r="E5" s="21" t="s">
        <v>30</v>
      </c>
    </row>
    <row r="6" spans="1:7" x14ac:dyDescent="0.2">
      <c r="A6" s="22" t="s">
        <v>31</v>
      </c>
      <c r="B6" s="23">
        <v>9560.7999999999993</v>
      </c>
      <c r="C6" s="55">
        <v>112.9</v>
      </c>
      <c r="D6" s="55">
        <v>97.882796183299874</v>
      </c>
      <c r="E6" s="55">
        <v>100</v>
      </c>
      <c r="G6" s="23"/>
    </row>
    <row r="7" spans="1:7" x14ac:dyDescent="0.2">
      <c r="A7" s="24" t="s">
        <v>1</v>
      </c>
      <c r="B7" s="25">
        <v>6258.2</v>
      </c>
      <c r="C7" s="56">
        <v>129.4</v>
      </c>
      <c r="D7" s="56">
        <v>91.355249328506375</v>
      </c>
      <c r="E7" s="56">
        <v>65.456865534264921</v>
      </c>
      <c r="G7" s="25"/>
    </row>
    <row r="8" spans="1:7" x14ac:dyDescent="0.2">
      <c r="A8" s="24" t="s">
        <v>32</v>
      </c>
      <c r="B8" s="25">
        <v>8633.6</v>
      </c>
      <c r="C8" s="56">
        <v>112.8</v>
      </c>
      <c r="D8" s="56">
        <v>96.423864727825077</v>
      </c>
      <c r="E8" s="56">
        <v>90.302066772655024</v>
      </c>
      <c r="G8" s="25"/>
    </row>
    <row r="9" spans="1:7" x14ac:dyDescent="0.2">
      <c r="A9" s="26" t="s">
        <v>2</v>
      </c>
      <c r="B9" s="27">
        <v>7487.9</v>
      </c>
      <c r="C9" s="57">
        <v>114.3</v>
      </c>
      <c r="D9" s="57">
        <v>86.931132163090922</v>
      </c>
      <c r="E9" s="57">
        <v>78.318759936407005</v>
      </c>
      <c r="G9" s="27"/>
    </row>
    <row r="10" spans="1:7" x14ac:dyDescent="0.2">
      <c r="A10" s="26" t="s">
        <v>3</v>
      </c>
      <c r="B10" s="27">
        <v>8194.2000000000007</v>
      </c>
      <c r="C10" s="57">
        <v>115.3</v>
      </c>
      <c r="D10" s="57">
        <v>98.121205589682802</v>
      </c>
      <c r="E10" s="57">
        <v>85.706217052966295</v>
      </c>
      <c r="G10" s="27"/>
    </row>
    <row r="11" spans="1:7" ht="36" x14ac:dyDescent="0.2">
      <c r="A11" s="26" t="s">
        <v>4</v>
      </c>
      <c r="B11" s="27">
        <v>12989.4</v>
      </c>
      <c r="C11" s="57">
        <v>106.1</v>
      </c>
      <c r="D11" s="57">
        <v>92.220202766023903</v>
      </c>
      <c r="E11" s="57">
        <v>135.86101581457621</v>
      </c>
      <c r="G11" s="27"/>
    </row>
    <row r="12" spans="1:7" ht="36" x14ac:dyDescent="0.2">
      <c r="A12" s="26" t="s">
        <v>5</v>
      </c>
      <c r="B12" s="27">
        <v>7788.9</v>
      </c>
      <c r="C12" s="57">
        <v>102.2</v>
      </c>
      <c r="D12" s="57">
        <v>90.277826071838376</v>
      </c>
      <c r="E12" s="57">
        <v>81.467032047527411</v>
      </c>
      <c r="G12" s="27"/>
    </row>
    <row r="13" spans="1:7" x14ac:dyDescent="0.2">
      <c r="A13" s="28" t="s">
        <v>6</v>
      </c>
      <c r="B13" s="27">
        <v>8158.8</v>
      </c>
      <c r="C13" s="57">
        <v>113.1</v>
      </c>
      <c r="D13" s="57">
        <v>92.979896977708904</v>
      </c>
      <c r="E13" s="57">
        <v>85.335955150196639</v>
      </c>
      <c r="G13" s="27"/>
    </row>
    <row r="14" spans="1:7" ht="41.25" customHeight="1" x14ac:dyDescent="0.2">
      <c r="A14" s="28" t="s">
        <v>7</v>
      </c>
      <c r="B14" s="27">
        <v>8715.6</v>
      </c>
      <c r="C14" s="57">
        <v>116.8</v>
      </c>
      <c r="D14" s="57">
        <v>98.989164754787268</v>
      </c>
      <c r="E14" s="57">
        <v>91.15973558698019</v>
      </c>
      <c r="G14" s="27"/>
    </row>
    <row r="15" spans="1:7" x14ac:dyDescent="0.2">
      <c r="A15" s="28" t="s">
        <v>8</v>
      </c>
      <c r="B15" s="27">
        <v>7587.4</v>
      </c>
      <c r="C15" s="57">
        <v>114</v>
      </c>
      <c r="D15" s="56">
        <v>96.931371046042202</v>
      </c>
      <c r="E15" s="56">
        <v>79.359467826960085</v>
      </c>
      <c r="G15" s="27"/>
    </row>
    <row r="16" spans="1:7" ht="24" x14ac:dyDescent="0.2">
      <c r="A16" s="28" t="s">
        <v>9</v>
      </c>
      <c r="B16" s="27">
        <v>6130.4</v>
      </c>
      <c r="C16" s="57">
        <v>120.1</v>
      </c>
      <c r="D16" s="56">
        <v>107.10367238547818</v>
      </c>
      <c r="E16" s="56">
        <v>64.120157309011788</v>
      </c>
      <c r="G16" s="27"/>
    </row>
    <row r="17" spans="1:7" x14ac:dyDescent="0.2">
      <c r="A17" s="28" t="s">
        <v>10</v>
      </c>
      <c r="B17" s="27">
        <v>24489</v>
      </c>
      <c r="C17" s="57">
        <v>123</v>
      </c>
      <c r="D17" s="56">
        <v>109.64258371277754</v>
      </c>
      <c r="E17" s="56">
        <v>256.13965358547404</v>
      </c>
      <c r="G17" s="27"/>
    </row>
    <row r="18" spans="1:7" x14ac:dyDescent="0.2">
      <c r="A18" s="28" t="s">
        <v>11</v>
      </c>
      <c r="B18" s="27">
        <v>17365.900000000001</v>
      </c>
      <c r="C18" s="57">
        <v>112.6</v>
      </c>
      <c r="D18" s="56">
        <v>93.030444262303874</v>
      </c>
      <c r="E18" s="56">
        <v>181.63647393523556</v>
      </c>
      <c r="G18" s="27"/>
    </row>
    <row r="19" spans="1:7" x14ac:dyDescent="0.2">
      <c r="A19" s="28" t="s">
        <v>12</v>
      </c>
      <c r="B19" s="27">
        <v>7764</v>
      </c>
      <c r="C19" s="57">
        <v>112.7</v>
      </c>
      <c r="D19" s="56">
        <v>99.953653638189394</v>
      </c>
      <c r="E19" s="56">
        <v>81.206593590494521</v>
      </c>
      <c r="G19" s="27"/>
    </row>
    <row r="20" spans="1:7" ht="24" x14ac:dyDescent="0.2">
      <c r="A20" s="28" t="s">
        <v>13</v>
      </c>
      <c r="B20" s="27">
        <v>11475.7</v>
      </c>
      <c r="C20" s="57">
        <v>106.3</v>
      </c>
      <c r="D20" s="56">
        <v>92.913124443364907</v>
      </c>
      <c r="E20" s="56">
        <v>120.02865868964943</v>
      </c>
      <c r="G20" s="27"/>
    </row>
    <row r="21" spans="1:7" ht="24" x14ac:dyDescent="0.2">
      <c r="A21" s="28" t="s">
        <v>14</v>
      </c>
      <c r="B21" s="27">
        <v>6963</v>
      </c>
      <c r="C21" s="57">
        <v>106.9</v>
      </c>
      <c r="D21" s="56">
        <v>95.783754040855626</v>
      </c>
      <c r="E21" s="56">
        <v>72.828633587147522</v>
      </c>
      <c r="G21" s="27"/>
    </row>
    <row r="22" spans="1:7" ht="24" x14ac:dyDescent="0.2">
      <c r="A22" s="28" t="s">
        <v>15</v>
      </c>
      <c r="B22" s="27">
        <v>10829.8</v>
      </c>
      <c r="C22" s="57">
        <v>109.7</v>
      </c>
      <c r="D22" s="56">
        <v>97.690739504591463</v>
      </c>
      <c r="E22" s="56">
        <v>113.27294787047109</v>
      </c>
      <c r="G22" s="27"/>
    </row>
    <row r="23" spans="1:7" x14ac:dyDescent="0.2">
      <c r="A23" s="28" t="s">
        <v>16</v>
      </c>
      <c r="B23" s="27">
        <v>7833.6</v>
      </c>
      <c r="C23" s="57">
        <v>109.6</v>
      </c>
      <c r="D23" s="56">
        <v>100.01787492658514</v>
      </c>
      <c r="E23" s="56">
        <v>81.934566145092475</v>
      </c>
      <c r="G23" s="27"/>
    </row>
    <row r="24" spans="1:7" x14ac:dyDescent="0.2">
      <c r="A24" s="28" t="s">
        <v>17</v>
      </c>
      <c r="B24" s="27">
        <v>10781.4</v>
      </c>
      <c r="C24" s="57">
        <v>101.3</v>
      </c>
      <c r="D24" s="56">
        <v>88.860865910046243</v>
      </c>
      <c r="E24" s="56">
        <v>112.76671408250355</v>
      </c>
      <c r="G24" s="27"/>
    </row>
    <row r="25" spans="1:7" ht="24" x14ac:dyDescent="0.2">
      <c r="A25" s="28" t="s">
        <v>18</v>
      </c>
      <c r="B25" s="27">
        <v>6610.7</v>
      </c>
      <c r="C25" s="57">
        <v>111.9</v>
      </c>
      <c r="D25" s="56">
        <v>95.75867313681465</v>
      </c>
      <c r="E25" s="56">
        <v>69.143795498284661</v>
      </c>
      <c r="G25" s="27"/>
    </row>
    <row r="26" spans="1:7" x14ac:dyDescent="0.2">
      <c r="A26" s="29" t="s">
        <v>19</v>
      </c>
      <c r="B26" s="58">
        <v>11791.3</v>
      </c>
      <c r="C26" s="58">
        <v>117.9</v>
      </c>
      <c r="D26" s="58">
        <v>101.3799566667813</v>
      </c>
      <c r="E26" s="58">
        <v>123.32963768722283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0"/>
  <sheetViews>
    <sheetView workbookViewId="0">
      <selection activeCell="F35" sqref="F35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10" x14ac:dyDescent="0.2">
      <c r="A2" s="70" t="s">
        <v>45</v>
      </c>
      <c r="B2" s="71"/>
      <c r="C2" s="71"/>
      <c r="D2" s="71"/>
      <c r="E2" s="71"/>
      <c r="F2" s="71"/>
      <c r="G2" s="71"/>
      <c r="H2" s="71"/>
      <c r="I2" s="71"/>
      <c r="J2" s="71"/>
    </row>
    <row r="25" spans="1:5" ht="36" x14ac:dyDescent="0.2">
      <c r="A25" s="2" t="s">
        <v>20</v>
      </c>
      <c r="B25" s="2" t="s">
        <v>27</v>
      </c>
      <c r="C25" s="59" t="s">
        <v>21</v>
      </c>
      <c r="D25" s="60" t="s">
        <v>22</v>
      </c>
      <c r="E25" s="7"/>
    </row>
    <row r="26" spans="1:5" x14ac:dyDescent="0.2">
      <c r="A26" s="72">
        <v>2016</v>
      </c>
      <c r="B26" s="34" t="s">
        <v>23</v>
      </c>
      <c r="C26" s="11">
        <v>4689.2</v>
      </c>
      <c r="D26" s="11">
        <v>109</v>
      </c>
    </row>
    <row r="27" spans="1:5" x14ac:dyDescent="0.2">
      <c r="A27" s="72"/>
      <c r="B27" s="35" t="s">
        <v>24</v>
      </c>
      <c r="C27" s="9">
        <v>4980.7</v>
      </c>
      <c r="D27" s="12">
        <v>108.4</v>
      </c>
    </row>
    <row r="28" spans="1:5" x14ac:dyDescent="0.2">
      <c r="A28" s="72"/>
      <c r="B28" s="35" t="s">
        <v>25</v>
      </c>
      <c r="C28" s="9">
        <v>5229.2</v>
      </c>
      <c r="D28" s="12">
        <v>110.1</v>
      </c>
    </row>
    <row r="29" spans="1:5" x14ac:dyDescent="0.2">
      <c r="A29" s="72"/>
      <c r="B29" s="36" t="s">
        <v>26</v>
      </c>
      <c r="C29" s="14">
        <v>5437.4</v>
      </c>
      <c r="D29" s="32">
        <v>113.3</v>
      </c>
    </row>
    <row r="30" spans="1:5" x14ac:dyDescent="0.2">
      <c r="A30" s="72">
        <v>2017</v>
      </c>
      <c r="B30" s="34" t="s">
        <v>23</v>
      </c>
      <c r="C30" s="11">
        <v>5218.8999999999996</v>
      </c>
      <c r="D30" s="11">
        <v>111.3</v>
      </c>
    </row>
    <row r="31" spans="1:5" x14ac:dyDescent="0.2">
      <c r="A31" s="72"/>
      <c r="B31" s="35" t="s">
        <v>24</v>
      </c>
      <c r="C31" s="9">
        <v>5636.7</v>
      </c>
      <c r="D31" s="9">
        <v>113.2</v>
      </c>
    </row>
    <row r="32" spans="1:5" x14ac:dyDescent="0.2">
      <c r="A32" s="72"/>
      <c r="B32" s="35" t="s">
        <v>25</v>
      </c>
      <c r="C32" s="9">
        <v>5809.1</v>
      </c>
      <c r="D32" s="9">
        <v>111.1</v>
      </c>
    </row>
    <row r="33" spans="1:4" x14ac:dyDescent="0.2">
      <c r="A33" s="72"/>
      <c r="B33" s="36" t="s">
        <v>26</v>
      </c>
      <c r="C33" s="14">
        <v>6113.6</v>
      </c>
      <c r="D33" s="14">
        <v>112.4</v>
      </c>
    </row>
    <row r="34" spans="1:4" x14ac:dyDescent="0.2">
      <c r="A34" s="72">
        <v>2018</v>
      </c>
      <c r="B34" s="35" t="s">
        <v>23</v>
      </c>
      <c r="C34" s="9">
        <v>5906.5</v>
      </c>
      <c r="D34" s="9">
        <v>113.2</v>
      </c>
    </row>
    <row r="35" spans="1:4" x14ac:dyDescent="0.2">
      <c r="A35" s="72"/>
      <c r="B35" s="35" t="s">
        <v>24</v>
      </c>
      <c r="C35" s="9">
        <v>6369.8</v>
      </c>
      <c r="D35" s="9">
        <v>113</v>
      </c>
    </row>
    <row r="36" spans="1:4" x14ac:dyDescent="0.2">
      <c r="A36" s="72"/>
      <c r="B36" s="35" t="s">
        <v>25</v>
      </c>
      <c r="C36" s="9">
        <v>6507.3</v>
      </c>
      <c r="D36" s="9">
        <v>112</v>
      </c>
    </row>
    <row r="37" spans="1:4" x14ac:dyDescent="0.2">
      <c r="A37" s="72"/>
      <c r="B37" s="36" t="s">
        <v>26</v>
      </c>
      <c r="C37" s="14">
        <v>6987.5</v>
      </c>
      <c r="D37" s="14">
        <v>114.3</v>
      </c>
    </row>
    <row r="38" spans="1:4" x14ac:dyDescent="0.2">
      <c r="A38" s="72">
        <v>2019</v>
      </c>
      <c r="B38" s="35" t="s">
        <v>23</v>
      </c>
      <c r="C38" s="9">
        <v>6923</v>
      </c>
      <c r="D38" s="9">
        <v>117.2</v>
      </c>
    </row>
    <row r="39" spans="1:4" x14ac:dyDescent="0.2">
      <c r="A39" s="72"/>
      <c r="B39" s="35" t="s">
        <v>24</v>
      </c>
      <c r="C39" s="9">
        <v>7302.6</v>
      </c>
      <c r="D39" s="9">
        <v>114.6</v>
      </c>
    </row>
    <row r="40" spans="1:4" x14ac:dyDescent="0.2">
      <c r="A40" s="72"/>
      <c r="B40" s="35" t="s">
        <v>25</v>
      </c>
      <c r="C40" s="9">
        <v>7385</v>
      </c>
      <c r="D40" s="9">
        <v>113.5</v>
      </c>
    </row>
    <row r="41" spans="1:4" x14ac:dyDescent="0.2">
      <c r="A41" s="72"/>
      <c r="B41" s="36" t="s">
        <v>26</v>
      </c>
      <c r="C41" s="14">
        <v>7813.1</v>
      </c>
      <c r="D41" s="14">
        <v>111.8</v>
      </c>
    </row>
    <row r="42" spans="1:4" x14ac:dyDescent="0.2">
      <c r="A42" s="72">
        <v>2020</v>
      </c>
      <c r="B42" s="35" t="s">
        <v>23</v>
      </c>
      <c r="C42" s="9">
        <v>7633.9</v>
      </c>
      <c r="D42" s="9">
        <v>110.3</v>
      </c>
    </row>
    <row r="43" spans="1:4" x14ac:dyDescent="0.2">
      <c r="A43" s="72"/>
      <c r="B43" s="35" t="s">
        <v>24</v>
      </c>
      <c r="C43" s="30">
        <v>7849</v>
      </c>
      <c r="D43" s="9">
        <v>107.5</v>
      </c>
    </row>
    <row r="44" spans="1:4" x14ac:dyDescent="0.2">
      <c r="A44" s="72"/>
      <c r="B44" s="35" t="s">
        <v>25</v>
      </c>
      <c r="C44" s="31">
        <v>8074.3</v>
      </c>
      <c r="D44" s="9">
        <v>109.3</v>
      </c>
    </row>
    <row r="45" spans="1:4" x14ac:dyDescent="0.2">
      <c r="A45" s="72"/>
      <c r="B45" s="36" t="s">
        <v>26</v>
      </c>
      <c r="C45" s="33">
        <v>8859.9</v>
      </c>
      <c r="D45" s="14">
        <v>113.4</v>
      </c>
    </row>
    <row r="46" spans="1:4" x14ac:dyDescent="0.2">
      <c r="A46" s="72">
        <v>2021</v>
      </c>
      <c r="B46" s="35" t="s">
        <v>23</v>
      </c>
      <c r="C46" s="9">
        <v>8468.6</v>
      </c>
      <c r="D46" s="9">
        <v>110.9</v>
      </c>
    </row>
    <row r="47" spans="1:4" x14ac:dyDescent="0.2">
      <c r="A47" s="72"/>
      <c r="B47" s="35" t="s">
        <v>24</v>
      </c>
      <c r="C47" s="9">
        <v>9044.5</v>
      </c>
      <c r="D47" s="9">
        <v>115.2</v>
      </c>
    </row>
    <row r="48" spans="1:4" x14ac:dyDescent="0.2">
      <c r="A48" s="72"/>
      <c r="B48" s="35" t="s">
        <v>25</v>
      </c>
      <c r="C48" s="7">
        <v>9175.7000000000007</v>
      </c>
      <c r="D48" s="7">
        <v>113.6</v>
      </c>
    </row>
    <row r="49" spans="1:4" x14ac:dyDescent="0.2">
      <c r="A49" s="72"/>
      <c r="B49" s="36" t="s">
        <v>26</v>
      </c>
      <c r="C49" s="15">
        <v>9767.6</v>
      </c>
      <c r="D49" s="15">
        <v>110.2</v>
      </c>
    </row>
    <row r="50" spans="1:4" x14ac:dyDescent="0.2">
      <c r="A50" s="45">
        <v>2022</v>
      </c>
      <c r="B50" s="2" t="s">
        <v>23</v>
      </c>
      <c r="C50" s="46">
        <v>9560.7999999999993</v>
      </c>
      <c r="D50" s="46">
        <v>112.9</v>
      </c>
    </row>
  </sheetData>
  <mergeCells count="7">
    <mergeCell ref="A2:J2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63"/>
  <sheetViews>
    <sheetView workbookViewId="0">
      <selection activeCell="A2" sqref="A2:G2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4" customWidth="1"/>
    <col min="5" max="5" width="9.140625" style="1" customWidth="1"/>
    <col min="6" max="6" width="55.85546875" style="1" customWidth="1"/>
    <col min="7" max="7" width="9.140625" style="4"/>
    <col min="8" max="8" width="9.140625" style="1"/>
    <col min="9" max="9" width="9.140625" style="4" customWidth="1"/>
    <col min="10" max="16384" width="9.140625" style="1"/>
  </cols>
  <sheetData>
    <row r="2" spans="1:8" s="4" customFormat="1" x14ac:dyDescent="0.2">
      <c r="A2" s="70" t="s">
        <v>47</v>
      </c>
      <c r="B2" s="70"/>
      <c r="C2" s="70"/>
      <c r="D2" s="70"/>
      <c r="E2" s="70"/>
      <c r="F2" s="70"/>
      <c r="G2" s="70"/>
      <c r="H2" s="1"/>
    </row>
    <row r="3" spans="1:8" s="4" customFormat="1" x14ac:dyDescent="0.2">
      <c r="A3" s="1"/>
      <c r="B3" s="1"/>
      <c r="C3" s="1"/>
      <c r="E3" s="1"/>
      <c r="F3" s="1"/>
      <c r="H3" s="1"/>
    </row>
    <row r="4" spans="1:8" s="4" customFormat="1" x14ac:dyDescent="0.2">
      <c r="A4" s="1"/>
      <c r="B4" s="1"/>
      <c r="C4" s="1"/>
      <c r="E4" s="1"/>
      <c r="F4" s="1"/>
      <c r="H4" s="1"/>
    </row>
    <row r="5" spans="1:8" s="4" customFormat="1" x14ac:dyDescent="0.2">
      <c r="A5" s="1"/>
      <c r="B5" s="1"/>
      <c r="C5" s="1"/>
      <c r="E5" s="1"/>
      <c r="F5" s="1"/>
      <c r="H5" s="1"/>
    </row>
    <row r="6" spans="1:8" s="4" customFormat="1" x14ac:dyDescent="0.2">
      <c r="A6" s="1"/>
      <c r="B6" s="1"/>
      <c r="C6" s="1"/>
      <c r="E6" s="1"/>
      <c r="F6" s="1"/>
      <c r="H6" s="1"/>
    </row>
    <row r="7" spans="1:8" s="4" customFormat="1" x14ac:dyDescent="0.2">
      <c r="A7" s="1"/>
      <c r="B7" s="1"/>
      <c r="C7" s="1"/>
      <c r="E7" s="1"/>
      <c r="F7" s="1"/>
      <c r="H7" s="1"/>
    </row>
    <row r="8" spans="1:8" s="4" customFormat="1" x14ac:dyDescent="0.2">
      <c r="A8" s="1"/>
      <c r="B8" s="1"/>
      <c r="C8" s="1"/>
      <c r="E8" s="1"/>
      <c r="F8" s="1"/>
      <c r="H8" s="1"/>
    </row>
    <row r="9" spans="1:8" s="4" customFormat="1" x14ac:dyDescent="0.2">
      <c r="A9" s="1"/>
      <c r="B9" s="1"/>
      <c r="C9" s="1"/>
      <c r="E9" s="1"/>
      <c r="F9" s="1"/>
      <c r="H9" s="1"/>
    </row>
    <row r="10" spans="1:8" s="4" customFormat="1" x14ac:dyDescent="0.2">
      <c r="A10" s="1"/>
      <c r="B10" s="1"/>
      <c r="C10" s="1"/>
      <c r="E10" s="1"/>
      <c r="F10" s="1"/>
      <c r="H10" s="1"/>
    </row>
    <row r="11" spans="1:8" s="4" customFormat="1" x14ac:dyDescent="0.2">
      <c r="A11" s="1"/>
      <c r="B11" s="1"/>
      <c r="C11" s="1"/>
      <c r="E11" s="1"/>
      <c r="F11" s="1"/>
      <c r="H11" s="1"/>
    </row>
    <row r="12" spans="1:8" s="4" customFormat="1" x14ac:dyDescent="0.2">
      <c r="A12" s="1"/>
      <c r="B12" s="1"/>
      <c r="C12" s="1"/>
      <c r="E12" s="1"/>
      <c r="F12" s="1"/>
      <c r="H12" s="1"/>
    </row>
    <row r="13" spans="1:8" s="4" customFormat="1" x14ac:dyDescent="0.2">
      <c r="A13" s="1"/>
      <c r="B13" s="1"/>
      <c r="C13" s="1"/>
      <c r="E13" s="1"/>
      <c r="F13" s="1"/>
      <c r="H13" s="1"/>
    </row>
    <row r="14" spans="1:8" s="4" customFormat="1" x14ac:dyDescent="0.2">
      <c r="A14" s="1"/>
      <c r="B14" s="1"/>
      <c r="C14" s="1"/>
      <c r="E14" s="1"/>
      <c r="F14" s="1"/>
      <c r="H14" s="1"/>
    </row>
    <row r="15" spans="1:8" s="4" customFormat="1" x14ac:dyDescent="0.2">
      <c r="A15" s="1"/>
      <c r="B15" s="1"/>
      <c r="C15" s="1"/>
      <c r="E15" s="1"/>
      <c r="F15" s="1"/>
      <c r="H15" s="1"/>
    </row>
    <row r="16" spans="1:8" s="4" customFormat="1" x14ac:dyDescent="0.2">
      <c r="A16" s="1"/>
      <c r="B16" s="1"/>
      <c r="C16" s="1"/>
      <c r="E16" s="1"/>
      <c r="F16" s="1"/>
      <c r="H16" s="1"/>
    </row>
    <row r="17" spans="1:8" s="4" customFormat="1" x14ac:dyDescent="0.2">
      <c r="A17" s="1"/>
      <c r="B17" s="1"/>
      <c r="C17" s="1"/>
      <c r="E17" s="1"/>
      <c r="F17" s="1"/>
      <c r="H17" s="1"/>
    </row>
    <row r="18" spans="1:8" s="4" customFormat="1" x14ac:dyDescent="0.2">
      <c r="A18" s="1"/>
      <c r="B18" s="1"/>
      <c r="C18" s="1"/>
      <c r="E18" s="1"/>
      <c r="F18" s="1"/>
      <c r="H18" s="1"/>
    </row>
    <row r="19" spans="1:8" s="4" customFormat="1" x14ac:dyDescent="0.2">
      <c r="A19" s="1"/>
      <c r="B19" s="1"/>
      <c r="C19" s="1"/>
      <c r="E19" s="1"/>
      <c r="F19" s="1"/>
      <c r="H19" s="1"/>
    </row>
    <row r="20" spans="1:8" s="4" customFormat="1" x14ac:dyDescent="0.2">
      <c r="A20" s="1"/>
      <c r="B20" s="1"/>
      <c r="C20" s="1"/>
      <c r="E20" s="1"/>
      <c r="F20" s="1"/>
      <c r="H20" s="1"/>
    </row>
    <row r="21" spans="1:8" s="4" customFormat="1" x14ac:dyDescent="0.2">
      <c r="A21" s="1"/>
      <c r="B21" s="1"/>
      <c r="C21" s="1"/>
      <c r="E21" s="1"/>
      <c r="F21" s="1"/>
      <c r="H21" s="1"/>
    </row>
    <row r="22" spans="1:8" s="4" customFormat="1" x14ac:dyDescent="0.2">
      <c r="A22" s="1"/>
      <c r="B22" s="1"/>
      <c r="C22" s="1"/>
      <c r="E22" s="1"/>
      <c r="F22" s="1"/>
      <c r="H22" s="1"/>
    </row>
    <row r="23" spans="1:8" s="4" customFormat="1" x14ac:dyDescent="0.2">
      <c r="A23" s="1"/>
      <c r="B23" s="1"/>
      <c r="C23" s="1"/>
      <c r="E23" s="1"/>
      <c r="F23" s="1"/>
      <c r="H23" s="1"/>
    </row>
    <row r="24" spans="1:8" s="4" customFormat="1" x14ac:dyDescent="0.2">
      <c r="A24" s="1"/>
      <c r="B24" s="1"/>
      <c r="C24" s="1"/>
      <c r="E24" s="1"/>
      <c r="F24" s="1"/>
      <c r="H24" s="1"/>
    </row>
    <row r="25" spans="1:8" s="4" customFormat="1" x14ac:dyDescent="0.2">
      <c r="A25" s="1"/>
      <c r="B25" s="1"/>
      <c r="C25" s="1"/>
      <c r="E25" s="1"/>
      <c r="F25" s="1"/>
      <c r="H25" s="1"/>
    </row>
    <row r="26" spans="1:8" s="4" customFormat="1" x14ac:dyDescent="0.2">
      <c r="A26" s="1"/>
      <c r="B26" s="1"/>
      <c r="C26" s="1"/>
      <c r="E26" s="1"/>
      <c r="F26" s="1"/>
      <c r="H26" s="1"/>
    </row>
    <row r="27" spans="1:8" s="4" customFormat="1" x14ac:dyDescent="0.2">
      <c r="A27" s="1"/>
      <c r="B27" s="1"/>
      <c r="C27" s="1"/>
      <c r="E27" s="1"/>
      <c r="F27" s="1"/>
      <c r="H27" s="1"/>
    </row>
    <row r="28" spans="1:8" s="4" customFormat="1" x14ac:dyDescent="0.2">
      <c r="A28" s="1"/>
      <c r="B28" s="1"/>
      <c r="C28" s="1"/>
      <c r="E28" s="1"/>
      <c r="F28" s="1"/>
      <c r="H28" s="1"/>
    </row>
    <row r="29" spans="1:8" s="4" customFormat="1" x14ac:dyDescent="0.2">
      <c r="A29" s="1"/>
      <c r="B29" s="1"/>
      <c r="C29" s="1"/>
      <c r="E29" s="1"/>
      <c r="F29" s="1"/>
      <c r="H29" s="1"/>
    </row>
    <row r="30" spans="1:8" s="4" customFormat="1" x14ac:dyDescent="0.2">
      <c r="A30" s="1"/>
      <c r="B30" s="1"/>
      <c r="C30" s="1"/>
      <c r="E30" s="1"/>
      <c r="F30" s="1"/>
      <c r="H30" s="1"/>
    </row>
    <row r="31" spans="1:8" s="4" customFormat="1" x14ac:dyDescent="0.2">
      <c r="A31" s="1"/>
      <c r="B31" s="1"/>
      <c r="C31" s="1"/>
      <c r="E31" s="1"/>
      <c r="F31" s="1"/>
      <c r="H31" s="1"/>
    </row>
    <row r="32" spans="1:8" s="4" customFormat="1" x14ac:dyDescent="0.2">
      <c r="A32" s="1"/>
      <c r="B32" s="1"/>
      <c r="C32" s="1"/>
      <c r="E32" s="1"/>
      <c r="F32" s="1"/>
      <c r="H32" s="1"/>
    </row>
    <row r="33" spans="1:8" s="4" customFormat="1" x14ac:dyDescent="0.2">
      <c r="A33" s="1"/>
      <c r="B33" s="1"/>
      <c r="C33" s="1"/>
      <c r="E33" s="1"/>
      <c r="F33" s="1"/>
      <c r="H33" s="1"/>
    </row>
    <row r="34" spans="1:8" s="4" customFormat="1" x14ac:dyDescent="0.2">
      <c r="A34" s="1"/>
      <c r="B34" s="1"/>
      <c r="C34" s="1"/>
      <c r="E34" s="1"/>
      <c r="F34" s="1"/>
      <c r="H34" s="1"/>
    </row>
    <row r="35" spans="1:8" s="4" customFormat="1" x14ac:dyDescent="0.2">
      <c r="A35" s="1"/>
      <c r="B35" s="1"/>
      <c r="C35" s="1"/>
      <c r="E35" s="1"/>
      <c r="F35" s="1"/>
      <c r="H35" s="1"/>
    </row>
    <row r="36" spans="1:8" s="4" customFormat="1" x14ac:dyDescent="0.2">
      <c r="A36" s="1"/>
      <c r="B36" s="1"/>
      <c r="C36" s="1"/>
      <c r="E36" s="1"/>
      <c r="F36" s="1"/>
      <c r="H36" s="1"/>
    </row>
    <row r="37" spans="1:8" s="4" customFormat="1" x14ac:dyDescent="0.2">
      <c r="A37" s="1"/>
      <c r="B37" s="1"/>
      <c r="C37" s="1"/>
      <c r="E37" s="1"/>
      <c r="F37" s="1"/>
      <c r="H37" s="1"/>
    </row>
    <row r="38" spans="1:8" s="4" customFormat="1" x14ac:dyDescent="0.2">
      <c r="A38" s="1"/>
      <c r="B38" s="1"/>
      <c r="C38" s="1"/>
      <c r="E38" s="1"/>
      <c r="F38" s="1"/>
      <c r="H38" s="1"/>
    </row>
    <row r="39" spans="1:8" s="4" customFormat="1" x14ac:dyDescent="0.2">
      <c r="A39" s="1"/>
      <c r="B39" s="1"/>
      <c r="C39" s="1"/>
      <c r="E39" s="1"/>
      <c r="F39" s="1"/>
      <c r="H39" s="1"/>
    </row>
    <row r="40" spans="1:8" s="4" customFormat="1" x14ac:dyDescent="0.2">
      <c r="A40" s="1"/>
      <c r="B40" s="1"/>
      <c r="C40" s="1"/>
      <c r="E40" s="1"/>
      <c r="F40" s="1"/>
      <c r="H40" s="1"/>
    </row>
    <row r="41" spans="1:8" s="4" customFormat="1" x14ac:dyDescent="0.2">
      <c r="A41" s="1"/>
      <c r="B41" s="1"/>
      <c r="C41" s="1"/>
      <c r="E41" s="1"/>
      <c r="F41" s="1"/>
      <c r="H41" s="1"/>
    </row>
    <row r="42" spans="1:8" s="4" customFormat="1" x14ac:dyDescent="0.2">
      <c r="A42" s="54" t="s">
        <v>0</v>
      </c>
      <c r="B42" s="53" t="s">
        <v>28</v>
      </c>
      <c r="C42" s="7"/>
    </row>
    <row r="43" spans="1:8" s="4" customFormat="1" x14ac:dyDescent="0.2">
      <c r="A43" s="37" t="s">
        <v>9</v>
      </c>
      <c r="B43" s="61">
        <v>6130.4</v>
      </c>
      <c r="C43" s="6"/>
    </row>
    <row r="44" spans="1:8" s="4" customFormat="1" x14ac:dyDescent="0.2">
      <c r="A44" s="38" t="s">
        <v>1</v>
      </c>
      <c r="B44" s="62">
        <v>6258.2</v>
      </c>
      <c r="C44" s="6"/>
    </row>
    <row r="45" spans="1:8" s="4" customFormat="1" x14ac:dyDescent="0.2">
      <c r="A45" s="38" t="s">
        <v>18</v>
      </c>
      <c r="B45" s="62">
        <v>6610.7</v>
      </c>
      <c r="C45" s="6"/>
    </row>
    <row r="46" spans="1:8" s="4" customFormat="1" x14ac:dyDescent="0.2">
      <c r="A46" s="38" t="s">
        <v>14</v>
      </c>
      <c r="B46" s="62">
        <v>6963</v>
      </c>
      <c r="C46" s="6"/>
    </row>
    <row r="47" spans="1:8" s="4" customFormat="1" x14ac:dyDescent="0.2">
      <c r="A47" s="38" t="s">
        <v>2</v>
      </c>
      <c r="B47" s="62">
        <v>7487.9</v>
      </c>
      <c r="C47" s="6"/>
    </row>
    <row r="48" spans="1:8" s="4" customFormat="1" x14ac:dyDescent="0.2">
      <c r="A48" s="38" t="s">
        <v>8</v>
      </c>
      <c r="B48" s="62">
        <v>7587.4</v>
      </c>
      <c r="C48" s="6"/>
    </row>
    <row r="49" spans="1:9" s="4" customFormat="1" x14ac:dyDescent="0.2">
      <c r="A49" s="38" t="s">
        <v>12</v>
      </c>
      <c r="B49" s="62">
        <v>7764</v>
      </c>
      <c r="C49" s="6"/>
    </row>
    <row r="50" spans="1:9" s="4" customFormat="1" x14ac:dyDescent="0.2">
      <c r="A50" s="38" t="s">
        <v>40</v>
      </c>
      <c r="B50" s="62">
        <v>7788.9</v>
      </c>
      <c r="C50" s="6"/>
    </row>
    <row r="51" spans="1:9" s="4" customFormat="1" x14ac:dyDescent="0.2">
      <c r="A51" s="38" t="s">
        <v>16</v>
      </c>
      <c r="B51" s="62">
        <v>7833.6</v>
      </c>
      <c r="C51" s="6"/>
    </row>
    <row r="52" spans="1:9" s="4" customFormat="1" x14ac:dyDescent="0.2">
      <c r="A52" s="38" t="s">
        <v>6</v>
      </c>
      <c r="B52" s="62">
        <v>8158.8</v>
      </c>
      <c r="C52" s="6"/>
    </row>
    <row r="53" spans="1:9" s="4" customFormat="1" x14ac:dyDescent="0.2">
      <c r="A53" s="38" t="s">
        <v>3</v>
      </c>
      <c r="B53" s="62">
        <v>8194.2000000000007</v>
      </c>
      <c r="C53" s="6"/>
    </row>
    <row r="54" spans="1:9" s="4" customFormat="1" x14ac:dyDescent="0.2">
      <c r="A54" s="38" t="s">
        <v>7</v>
      </c>
      <c r="B54" s="62">
        <v>8715.6</v>
      </c>
      <c r="C54" s="6"/>
    </row>
    <row r="55" spans="1:9" s="4" customFormat="1" x14ac:dyDescent="0.2">
      <c r="A55" s="39" t="s">
        <v>31</v>
      </c>
      <c r="B55" s="63">
        <v>9560.7999999999993</v>
      </c>
      <c r="C55" s="6"/>
    </row>
    <row r="56" spans="1:9" s="4" customFormat="1" x14ac:dyDescent="0.2">
      <c r="A56" s="38" t="s">
        <v>17</v>
      </c>
      <c r="B56" s="62">
        <v>10781.4</v>
      </c>
      <c r="C56" s="6"/>
    </row>
    <row r="57" spans="1:9" s="4" customFormat="1" x14ac:dyDescent="0.2">
      <c r="A57" s="38" t="s">
        <v>15</v>
      </c>
      <c r="B57" s="62">
        <v>10829.8</v>
      </c>
      <c r="C57" s="6"/>
    </row>
    <row r="58" spans="1:9" s="4" customFormat="1" x14ac:dyDescent="0.2">
      <c r="A58" s="38" t="s">
        <v>13</v>
      </c>
      <c r="B58" s="62">
        <v>11475.7</v>
      </c>
      <c r="C58" s="6"/>
    </row>
    <row r="59" spans="1:9" s="4" customFormat="1" x14ac:dyDescent="0.2">
      <c r="A59" s="38" t="s">
        <v>19</v>
      </c>
      <c r="B59" s="62">
        <v>11791.3</v>
      </c>
      <c r="C59" s="1"/>
    </row>
    <row r="60" spans="1:9" s="4" customFormat="1" x14ac:dyDescent="0.2">
      <c r="A60" s="38" t="s">
        <v>4</v>
      </c>
      <c r="B60" s="62">
        <v>12989.4</v>
      </c>
      <c r="C60" s="1"/>
    </row>
    <row r="61" spans="1:9" s="4" customFormat="1" x14ac:dyDescent="0.2">
      <c r="A61" s="38" t="s">
        <v>11</v>
      </c>
      <c r="B61" s="62">
        <v>17365.900000000001</v>
      </c>
      <c r="C61" s="1"/>
    </row>
    <row r="62" spans="1:9" x14ac:dyDescent="0.2">
      <c r="A62" s="40" t="s">
        <v>10</v>
      </c>
      <c r="B62" s="64">
        <v>24489</v>
      </c>
      <c r="G62" s="1"/>
      <c r="I62" s="1"/>
    </row>
    <row r="63" spans="1:9" x14ac:dyDescent="0.2">
      <c r="G63" s="1"/>
      <c r="I63" s="1"/>
    </row>
  </sheetData>
  <sortState ref="A43:B62">
    <sortCondition ref="B43:B62"/>
  </sortState>
  <mergeCells count="1">
    <mergeCell ref="A2:G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38"/>
  <sheetViews>
    <sheetView workbookViewId="0">
      <selection activeCell="A2" sqref="A2:L2"/>
    </sheetView>
  </sheetViews>
  <sheetFormatPr defaultRowHeight="12" x14ac:dyDescent="0.2"/>
  <cols>
    <col min="1" max="1" width="28.5703125" style="1" customWidth="1"/>
    <col min="2" max="9" width="6.140625" style="1" bestFit="1" customWidth="1"/>
    <col min="10" max="19" width="6.85546875" style="1" bestFit="1" customWidth="1"/>
    <col min="20" max="23" width="6.140625" style="1" bestFit="1" customWidth="1"/>
    <col min="24" max="25" width="6" style="1" bestFit="1" customWidth="1"/>
    <col min="26" max="26" width="5.42578125" style="1" bestFit="1" customWidth="1"/>
    <col min="27" max="16384" width="9.140625" style="1"/>
  </cols>
  <sheetData>
    <row r="2" spans="1:12" ht="34.5" customHeight="1" x14ac:dyDescent="0.2">
      <c r="A2" s="73" t="s">
        <v>44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">
      <c r="A3" s="78"/>
      <c r="B3" s="78"/>
      <c r="C3" s="78"/>
      <c r="D3" s="78"/>
      <c r="E3" s="78"/>
      <c r="F3" s="78"/>
      <c r="G3" s="78"/>
      <c r="H3" s="78"/>
    </row>
    <row r="23" spans="1:26" x14ac:dyDescent="0.2">
      <c r="A23" s="5" t="s">
        <v>20</v>
      </c>
      <c r="B23" s="75">
        <v>2016</v>
      </c>
      <c r="C23" s="76"/>
      <c r="D23" s="76"/>
      <c r="E23" s="77"/>
      <c r="F23" s="75">
        <v>2017</v>
      </c>
      <c r="G23" s="76"/>
      <c r="H23" s="76"/>
      <c r="I23" s="77"/>
      <c r="J23" s="75" t="s">
        <v>33</v>
      </c>
      <c r="K23" s="76"/>
      <c r="L23" s="76"/>
      <c r="M23" s="77"/>
      <c r="N23" s="75" t="s">
        <v>34</v>
      </c>
      <c r="O23" s="76"/>
      <c r="P23" s="76"/>
      <c r="Q23" s="77"/>
      <c r="R23" s="75">
        <v>2020</v>
      </c>
      <c r="S23" s="76"/>
      <c r="T23" s="76"/>
      <c r="U23" s="77"/>
      <c r="V23" s="75">
        <v>2021</v>
      </c>
      <c r="W23" s="76"/>
      <c r="X23" s="76"/>
      <c r="Y23" s="76"/>
      <c r="Z23" s="47">
        <v>2022</v>
      </c>
    </row>
    <row r="24" spans="1:26" x14ac:dyDescent="0.2">
      <c r="A24" s="5" t="s">
        <v>27</v>
      </c>
      <c r="B24" s="2" t="s">
        <v>23</v>
      </c>
      <c r="C24" s="2" t="s">
        <v>24</v>
      </c>
      <c r="D24" s="2" t="s">
        <v>25</v>
      </c>
      <c r="E24" s="2" t="s">
        <v>26</v>
      </c>
      <c r="F24" s="2" t="s">
        <v>23</v>
      </c>
      <c r="G24" s="2" t="s">
        <v>24</v>
      </c>
      <c r="H24" s="2" t="s">
        <v>25</v>
      </c>
      <c r="I24" s="2" t="s">
        <v>26</v>
      </c>
      <c r="J24" s="2" t="s">
        <v>23</v>
      </c>
      <c r="K24" s="2" t="s">
        <v>24</v>
      </c>
      <c r="L24" s="2" t="s">
        <v>25</v>
      </c>
      <c r="M24" s="2" t="s">
        <v>26</v>
      </c>
      <c r="N24" s="2" t="s">
        <v>23</v>
      </c>
      <c r="O24" s="2" t="s">
        <v>24</v>
      </c>
      <c r="P24" s="2" t="s">
        <v>25</v>
      </c>
      <c r="Q24" s="2" t="s">
        <v>26</v>
      </c>
      <c r="R24" s="2" t="s">
        <v>23</v>
      </c>
      <c r="S24" s="2" t="s">
        <v>24</v>
      </c>
      <c r="T24" s="2" t="s">
        <v>25</v>
      </c>
      <c r="U24" s="2" t="s">
        <v>26</v>
      </c>
      <c r="V24" s="2" t="s">
        <v>23</v>
      </c>
      <c r="W24" s="2" t="s">
        <v>24</v>
      </c>
      <c r="X24" s="2" t="s">
        <v>25</v>
      </c>
      <c r="Y24" s="19" t="s">
        <v>26</v>
      </c>
      <c r="Z24" s="49" t="s">
        <v>23</v>
      </c>
    </row>
    <row r="25" spans="1:26" x14ac:dyDescent="0.2">
      <c r="A25" s="16" t="s">
        <v>35</v>
      </c>
      <c r="B25" s="10">
        <v>98.2</v>
      </c>
      <c r="C25" s="10">
        <v>100.49133215908037</v>
      </c>
      <c r="D25" s="10">
        <v>105.36893482629917</v>
      </c>
      <c r="E25" s="10">
        <v>110.53658536585364</v>
      </c>
      <c r="F25" s="10">
        <v>106.7</v>
      </c>
      <c r="G25" s="10">
        <v>105.7</v>
      </c>
      <c r="H25" s="10">
        <v>103.4</v>
      </c>
      <c r="I25" s="10">
        <v>104.6</v>
      </c>
      <c r="J25" s="11">
        <v>107.6</v>
      </c>
      <c r="K25" s="11">
        <v>109.5</v>
      </c>
      <c r="L25" s="11">
        <v>108.9</v>
      </c>
      <c r="M25" s="11">
        <v>113.2</v>
      </c>
      <c r="N25" s="11">
        <v>114.3</v>
      </c>
      <c r="O25" s="11">
        <v>110.2</v>
      </c>
      <c r="P25" s="11">
        <v>107.4</v>
      </c>
      <c r="Q25" s="11">
        <v>104.3</v>
      </c>
      <c r="R25" s="11">
        <v>103.7</v>
      </c>
      <c r="S25" s="11">
        <f>S26/S27*100</f>
        <v>102.86097024208209</v>
      </c>
      <c r="T25" s="11">
        <v>105.8</v>
      </c>
      <c r="U25" s="11">
        <v>112.3217115689382</v>
      </c>
      <c r="V25" s="11">
        <v>110.04167493550308</v>
      </c>
      <c r="W25" s="11">
        <v>111.81621762231356</v>
      </c>
      <c r="X25" s="11">
        <v>108.26265129133708</v>
      </c>
      <c r="Y25" s="11">
        <v>98.7</v>
      </c>
      <c r="Z25" s="11">
        <v>94.8</v>
      </c>
    </row>
    <row r="26" spans="1:26" x14ac:dyDescent="0.2">
      <c r="A26" s="17" t="s">
        <v>36</v>
      </c>
      <c r="B26" s="9">
        <v>109</v>
      </c>
      <c r="C26" s="12">
        <v>108.4</v>
      </c>
      <c r="D26" s="12">
        <v>110.1</v>
      </c>
      <c r="E26" s="12">
        <v>113.3</v>
      </c>
      <c r="F26" s="9">
        <v>111.3</v>
      </c>
      <c r="G26" s="9">
        <v>113.2</v>
      </c>
      <c r="H26" s="9">
        <v>111.1</v>
      </c>
      <c r="I26" s="9">
        <v>112.4</v>
      </c>
      <c r="J26" s="9">
        <v>113.2</v>
      </c>
      <c r="K26" s="9">
        <v>113</v>
      </c>
      <c r="L26" s="9">
        <v>112</v>
      </c>
      <c r="M26" s="9">
        <v>114.3</v>
      </c>
      <c r="N26" s="9">
        <v>117.2</v>
      </c>
      <c r="O26" s="9">
        <v>114.6</v>
      </c>
      <c r="P26" s="9">
        <v>113.5</v>
      </c>
      <c r="Q26" s="9">
        <v>111.8</v>
      </c>
      <c r="R26" s="9">
        <v>110.3</v>
      </c>
      <c r="S26" s="9">
        <v>107.5</v>
      </c>
      <c r="T26" s="9">
        <v>109.3</v>
      </c>
      <c r="U26" s="9">
        <v>113.4</v>
      </c>
      <c r="V26" s="9">
        <v>110.9</v>
      </c>
      <c r="W26" s="9">
        <v>115.2</v>
      </c>
      <c r="X26" s="9">
        <v>113.6</v>
      </c>
      <c r="Y26" s="9">
        <v>110.2</v>
      </c>
      <c r="Z26" s="9">
        <v>112.9</v>
      </c>
    </row>
    <row r="27" spans="1:26" x14ac:dyDescent="0.2">
      <c r="A27" s="18" t="s">
        <v>37</v>
      </c>
      <c r="B27" s="14">
        <v>111</v>
      </c>
      <c r="C27" s="13">
        <v>111.01</v>
      </c>
      <c r="D27" s="13">
        <v>107.87</v>
      </c>
      <c r="E27" s="13">
        <v>104.49</v>
      </c>
      <c r="F27" s="13">
        <v>102.5</v>
      </c>
      <c r="G27" s="14">
        <v>107.1</v>
      </c>
      <c r="H27" s="14">
        <v>107.4</v>
      </c>
      <c r="I27" s="14">
        <v>107.5</v>
      </c>
      <c r="J27" s="14">
        <v>105.2</v>
      </c>
      <c r="K27" s="14">
        <v>103.2</v>
      </c>
      <c r="L27" s="14">
        <v>102.8</v>
      </c>
      <c r="M27" s="14">
        <v>101</v>
      </c>
      <c r="N27" s="14">
        <v>102.5</v>
      </c>
      <c r="O27" s="14">
        <v>104</v>
      </c>
      <c r="P27" s="14">
        <v>105.7</v>
      </c>
      <c r="Q27" s="14">
        <v>107.2</v>
      </c>
      <c r="R27" s="14">
        <v>106.4</v>
      </c>
      <c r="S27" s="14">
        <v>104.51</v>
      </c>
      <c r="T27" s="14">
        <v>103.3</v>
      </c>
      <c r="U27" s="14">
        <v>100.96</v>
      </c>
      <c r="V27" s="14">
        <v>100.78</v>
      </c>
      <c r="W27" s="14">
        <v>103.0262</v>
      </c>
      <c r="X27" s="14">
        <v>104.93</v>
      </c>
      <c r="Y27" s="14">
        <v>111.7</v>
      </c>
      <c r="Z27" s="14">
        <v>119.1</v>
      </c>
    </row>
    <row r="28" spans="1:26" x14ac:dyDescent="0.2">
      <c r="A28" s="7"/>
      <c r="B28" s="9"/>
      <c r="C28" s="8"/>
      <c r="D28" s="8"/>
      <c r="E28" s="8"/>
      <c r="F28" s="8"/>
      <c r="G28" s="9"/>
      <c r="H28" s="9"/>
      <c r="I28" s="9"/>
      <c r="J28" s="7"/>
      <c r="K28" s="7"/>
      <c r="L28" s="7"/>
      <c r="M28" s="9"/>
      <c r="N28" s="7"/>
      <c r="O28" s="9"/>
      <c r="P28" s="7"/>
      <c r="Q28" s="7"/>
      <c r="R28" s="7"/>
      <c r="S28" s="9"/>
      <c r="T28" s="7"/>
    </row>
    <row r="38" ht="15" customHeight="1" x14ac:dyDescent="0.2"/>
  </sheetData>
  <mergeCells count="8">
    <mergeCell ref="A2:L2"/>
    <mergeCell ref="V23:Y23"/>
    <mergeCell ref="J23:M23"/>
    <mergeCell ref="N23:Q23"/>
    <mergeCell ref="R23:U23"/>
    <mergeCell ref="A3:H3"/>
    <mergeCell ref="B23:E23"/>
    <mergeCell ref="F23:I23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38"/>
  <sheetViews>
    <sheetView tabSelected="1" workbookViewId="0">
      <selection activeCell="T21" sqref="T21"/>
    </sheetView>
  </sheetViews>
  <sheetFormatPr defaultRowHeight="12" x14ac:dyDescent="0.2"/>
  <cols>
    <col min="1" max="1" width="28.5703125" style="1" customWidth="1"/>
    <col min="2" max="2" width="5.5703125" style="1" bestFit="1" customWidth="1"/>
    <col min="3" max="3" width="6.140625" style="1" bestFit="1" customWidth="1"/>
    <col min="4" max="6" width="5.5703125" style="1" bestFit="1" customWidth="1"/>
    <col min="7" max="9" width="6.140625" style="1" bestFit="1" customWidth="1"/>
    <col min="10" max="13" width="6.85546875" style="1" bestFit="1" customWidth="1"/>
    <col min="14" max="17" width="6.140625" style="1" bestFit="1" customWidth="1"/>
    <col min="18" max="19" width="5" style="1" bestFit="1" customWidth="1"/>
    <col min="20" max="20" width="6.140625" style="1" bestFit="1" customWidth="1"/>
    <col min="21" max="21" width="6.7109375" style="1" bestFit="1" customWidth="1"/>
    <col min="22" max="23" width="6.140625" style="1" bestFit="1" customWidth="1"/>
    <col min="24" max="24" width="6.42578125" style="1" customWidth="1"/>
    <col min="25" max="26" width="5.42578125" style="1" bestFit="1" customWidth="1"/>
    <col min="27" max="16384" width="9.140625" style="1"/>
  </cols>
  <sheetData>
    <row r="2" spans="1:10" x14ac:dyDescent="0.2">
      <c r="A2" s="79" t="s">
        <v>43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2">
      <c r="A3" s="41"/>
      <c r="B3" s="41"/>
      <c r="C3" s="41"/>
      <c r="D3" s="41"/>
      <c r="E3" s="41"/>
      <c r="F3" s="41"/>
      <c r="G3" s="41"/>
      <c r="H3" s="41"/>
    </row>
    <row r="23" spans="1:26" x14ac:dyDescent="0.2">
      <c r="A23" s="42"/>
    </row>
    <row r="24" spans="1:26" x14ac:dyDescent="0.2">
      <c r="A24" s="52" t="s">
        <v>20</v>
      </c>
      <c r="B24" s="83">
        <v>2016</v>
      </c>
      <c r="C24" s="83"/>
      <c r="D24" s="83"/>
      <c r="E24" s="83"/>
      <c r="F24" s="81">
        <v>2017</v>
      </c>
      <c r="G24" s="81"/>
      <c r="H24" s="81"/>
      <c r="I24" s="82"/>
      <c r="J24" s="84">
        <v>2018</v>
      </c>
      <c r="K24" s="81"/>
      <c r="L24" s="81"/>
      <c r="M24" s="82"/>
      <c r="N24" s="84">
        <v>2019</v>
      </c>
      <c r="O24" s="81"/>
      <c r="P24" s="81"/>
      <c r="Q24" s="81"/>
      <c r="R24" s="83">
        <v>2020</v>
      </c>
      <c r="S24" s="83"/>
      <c r="T24" s="83"/>
      <c r="U24" s="83"/>
      <c r="V24" s="80">
        <v>2021</v>
      </c>
      <c r="W24" s="81"/>
      <c r="X24" s="81"/>
      <c r="Y24" s="82"/>
      <c r="Z24" s="47">
        <v>2022</v>
      </c>
    </row>
    <row r="25" spans="1:26" x14ac:dyDescent="0.2">
      <c r="A25" s="52" t="s">
        <v>27</v>
      </c>
      <c r="B25" s="52" t="s">
        <v>23</v>
      </c>
      <c r="C25" s="52" t="s">
        <v>24</v>
      </c>
      <c r="D25" s="52" t="s">
        <v>25</v>
      </c>
      <c r="E25" s="52" t="s">
        <v>26</v>
      </c>
      <c r="F25" s="51" t="s">
        <v>23</v>
      </c>
      <c r="G25" s="52" t="s">
        <v>24</v>
      </c>
      <c r="H25" s="52" t="s">
        <v>25</v>
      </c>
      <c r="I25" s="52" t="s">
        <v>26</v>
      </c>
      <c r="J25" s="52" t="s">
        <v>23</v>
      </c>
      <c r="K25" s="52" t="s">
        <v>24</v>
      </c>
      <c r="L25" s="52" t="s">
        <v>25</v>
      </c>
      <c r="M25" s="52" t="s">
        <v>26</v>
      </c>
      <c r="N25" s="52" t="s">
        <v>23</v>
      </c>
      <c r="O25" s="52" t="s">
        <v>24</v>
      </c>
      <c r="P25" s="52" t="s">
        <v>25</v>
      </c>
      <c r="Q25" s="50" t="s">
        <v>26</v>
      </c>
      <c r="R25" s="52" t="s">
        <v>23</v>
      </c>
      <c r="S25" s="52" t="s">
        <v>24</v>
      </c>
      <c r="T25" s="52" t="s">
        <v>25</v>
      </c>
      <c r="U25" s="52" t="s">
        <v>26</v>
      </c>
      <c r="V25" s="52" t="s">
        <v>23</v>
      </c>
      <c r="W25" s="52" t="s">
        <v>24</v>
      </c>
      <c r="X25" s="52" t="s">
        <v>25</v>
      </c>
      <c r="Y25" s="52" t="s">
        <v>26</v>
      </c>
      <c r="Z25" s="50" t="s">
        <v>23</v>
      </c>
    </row>
    <row r="26" spans="1:26" ht="24" x14ac:dyDescent="0.2">
      <c r="A26" s="43" t="s">
        <v>38</v>
      </c>
      <c r="B26" s="9">
        <v>97.824599284744679</v>
      </c>
      <c r="C26" s="9">
        <v>97.621037554123859</v>
      </c>
      <c r="D26" s="9">
        <v>98.238707431936902</v>
      </c>
      <c r="E26" s="9">
        <v>98.384558841433162</v>
      </c>
      <c r="F26" s="9">
        <v>99.810751935328639</v>
      </c>
      <c r="G26" s="9">
        <v>100.55594217974726</v>
      </c>
      <c r="H26" s="9">
        <v>100.58596782225561</v>
      </c>
      <c r="I26" s="9">
        <v>102.17928700835259</v>
      </c>
      <c r="J26" s="9">
        <v>100.49069514307334</v>
      </c>
      <c r="K26" s="9">
        <v>101.09718078060399</v>
      </c>
      <c r="L26" s="9">
        <v>101.0079705918739</v>
      </c>
      <c r="M26" s="9">
        <v>100.95364382542213</v>
      </c>
      <c r="N26" s="9">
        <v>104.5739443980867</v>
      </c>
      <c r="O26" s="30">
        <v>102.82294719288262</v>
      </c>
      <c r="P26" s="30">
        <v>102.55969292433302</v>
      </c>
      <c r="Q26" s="30">
        <v>101.98586576247047</v>
      </c>
      <c r="R26" s="9">
        <v>98.999855447724187</v>
      </c>
      <c r="S26" s="30">
        <v>91.8</v>
      </c>
      <c r="T26" s="7">
        <v>96.9</v>
      </c>
      <c r="U26" s="7">
        <v>98.2</v>
      </c>
      <c r="V26" s="9">
        <v>99.846911125608813</v>
      </c>
      <c r="W26" s="9">
        <v>108.27384580914936</v>
      </c>
      <c r="X26" s="7">
        <v>102.9</v>
      </c>
      <c r="Y26" s="9">
        <v>101.62348037513024</v>
      </c>
      <c r="Z26" s="48">
        <v>101.36867669809773</v>
      </c>
    </row>
    <row r="27" spans="1:26" x14ac:dyDescent="0.2">
      <c r="A27" s="44" t="s">
        <v>39</v>
      </c>
      <c r="B27" s="14">
        <v>98.45167186173552</v>
      </c>
      <c r="C27" s="14">
        <v>101.23315016274472</v>
      </c>
      <c r="D27" s="14">
        <v>99.588010664808536</v>
      </c>
      <c r="E27" s="14">
        <v>99.122908895774643</v>
      </c>
      <c r="F27" s="14">
        <v>99.878837833155615</v>
      </c>
      <c r="G27" s="14">
        <v>101.98896007751144</v>
      </c>
      <c r="H27" s="14">
        <v>99.617747286449401</v>
      </c>
      <c r="I27" s="14">
        <v>100.69305268366824</v>
      </c>
      <c r="J27" s="14">
        <v>98.228262672410693</v>
      </c>
      <c r="K27" s="14">
        <v>102.60448810610785</v>
      </c>
      <c r="L27" s="14">
        <v>99.529842579634902</v>
      </c>
      <c r="M27" s="14">
        <v>100.6388952946582</v>
      </c>
      <c r="N27" s="14">
        <v>101.75082829886529</v>
      </c>
      <c r="O27" s="14">
        <v>100.88646768573173</v>
      </c>
      <c r="P27" s="14">
        <v>99.275019540396343</v>
      </c>
      <c r="Q27" s="14">
        <v>100.0758151019111</v>
      </c>
      <c r="R27" s="14">
        <v>98.771699568007406</v>
      </c>
      <c r="S27" s="14">
        <v>93.516470429857009</v>
      </c>
      <c r="T27" s="14">
        <v>104.78773755099095</v>
      </c>
      <c r="U27" s="15">
        <v>101.4</v>
      </c>
      <c r="V27" s="14">
        <v>100.4715178881556</v>
      </c>
      <c r="W27" s="14">
        <v>101.40912508750854</v>
      </c>
      <c r="X27" s="15">
        <v>99.6</v>
      </c>
      <c r="Y27" s="14">
        <v>100.1302219248546</v>
      </c>
      <c r="Z27" s="14">
        <v>100.21960256208686</v>
      </c>
    </row>
    <row r="38" ht="15" customHeight="1" x14ac:dyDescent="0.2"/>
  </sheetData>
  <mergeCells count="7">
    <mergeCell ref="A2:J2"/>
    <mergeCell ref="V24:Y24"/>
    <mergeCell ref="R24:U24"/>
    <mergeCell ref="B24:E24"/>
    <mergeCell ref="F24:I24"/>
    <mergeCell ref="J24:M24"/>
    <mergeCell ref="N24:Q24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Corina Vicol</cp:lastModifiedBy>
  <dcterms:created xsi:type="dcterms:W3CDTF">2020-06-17T10:47:43Z</dcterms:created>
  <dcterms:modified xsi:type="dcterms:W3CDTF">2022-05-31T11:25:44Z</dcterms:modified>
</cp:coreProperties>
</file>