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D:\CorinaVicol\Desktop\"/>
    </mc:Choice>
  </mc:AlternateContent>
  <xr:revisionPtr revIDLastSave="0" documentId="8_{A7614D51-C991-42B1-A1F0-D33FAE027A5D}" xr6:coauthVersionLast="47" xr6:coauthVersionMax="47" xr10:uidLastSave="{00000000-0000-0000-0000-000000000000}"/>
  <bookViews>
    <workbookView xWindow="-120" yWindow="-120" windowWidth="29040" windowHeight="15720" tabRatio="666" xr2:uid="{00000000-000D-0000-FFFF-FFFF00000000}"/>
  </bookViews>
  <sheets>
    <sheet name="Tabelul 1" sheetId="10" r:id="rId1"/>
    <sheet name="Figura 1" sheetId="15" r:id="rId2"/>
    <sheet name="Figura 2" sheetId="12" r:id="rId3"/>
    <sheet name="Figura 3" sheetId="13" r:id="rId4"/>
    <sheet name="Figura 4" sheetId="1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4" i="13" l="1"/>
</calcChain>
</file>

<file path=xl/sharedStrings.xml><?xml version="1.0" encoding="utf-8"?>
<sst xmlns="http://schemas.openxmlformats.org/spreadsheetml/2006/main" count="147" uniqueCount="47">
  <si>
    <t>Activități economice</t>
  </si>
  <si>
    <t>Agricultură, silvicultură și pescuit</t>
  </si>
  <si>
    <t>Industria extractivă</t>
  </si>
  <si>
    <t>Industria prelucrătoare</t>
  </si>
  <si>
    <t>Producția și furnizarea de energie electrică și termică, gaze, apă caldă și aer condiționat</t>
  </si>
  <si>
    <t>Distribuția apei; salubritate, gestionarea deșeurilor, activități de decontaminare</t>
  </si>
  <si>
    <t>Construcții</t>
  </si>
  <si>
    <t>Comerț cu ridicata și cu amănuntul; întreținerea și repararea autovehiculelor și a motocicletelor</t>
  </si>
  <si>
    <t>Transport și depozitare</t>
  </si>
  <si>
    <t>Activități de cazare și alimentație publică</t>
  </si>
  <si>
    <t>Informații și comunicații</t>
  </si>
  <si>
    <t>Activități financiare și de asigurări</t>
  </si>
  <si>
    <t>Tranzacții imobiliare</t>
  </si>
  <si>
    <t>Activități profesionale, științifice și tehnice</t>
  </si>
  <si>
    <t>Activități de servicii administrative și activități de servicii suport</t>
  </si>
  <si>
    <t>Administrație publică și apărare; asigurări sociale obligatorii</t>
  </si>
  <si>
    <t>Învățământ</t>
  </si>
  <si>
    <t>Sănătate și asistență socială</t>
  </si>
  <si>
    <t>Artă, activități de recreere și de agrement</t>
  </si>
  <si>
    <t>Alte activități de servicii</t>
  </si>
  <si>
    <t>Anul</t>
  </si>
  <si>
    <t>Câștigul salarial mediu lunar</t>
  </si>
  <si>
    <t>În % față de perioada similară a anului precedent</t>
  </si>
  <si>
    <t>I</t>
  </si>
  <si>
    <t>II</t>
  </si>
  <si>
    <t>III</t>
  </si>
  <si>
    <t>IV</t>
  </si>
  <si>
    <t>Trimestrul</t>
  </si>
  <si>
    <t>Lei</t>
  </si>
  <si>
    <t>În % față de:</t>
  </si>
  <si>
    <t xml:space="preserve">câștigul salarial mediu pe total economie </t>
  </si>
  <si>
    <t>Total economie</t>
  </si>
  <si>
    <t>Industrie – total</t>
  </si>
  <si>
    <t>2018</t>
  </si>
  <si>
    <t>2019</t>
  </si>
  <si>
    <t>Indicele câștigului salarial real</t>
  </si>
  <si>
    <t>Indicele câștigului salarial</t>
  </si>
  <si>
    <t>Indicele prețurilor de consum</t>
  </si>
  <si>
    <t>Față de același trimestru al anului precedent</t>
  </si>
  <si>
    <t>Față de trimestrul precedent</t>
  </si>
  <si>
    <r>
      <t>Tabelul 1.</t>
    </r>
    <r>
      <rPr>
        <b/>
        <i/>
        <sz val="9"/>
        <color rgb="FF000000"/>
        <rFont val="Arial"/>
        <family val="2"/>
        <charset val="204"/>
      </rPr>
      <t xml:space="preserve"> Câștigul salarial mediu lunar nominal brut în trimestrul II 2022, pe activități economice</t>
    </r>
  </si>
  <si>
    <t>trimestrul II 2021</t>
  </si>
  <si>
    <t>trimestrul I 2022</t>
  </si>
  <si>
    <r>
      <rPr>
        <b/>
        <sz val="9"/>
        <color rgb="FF000000"/>
        <rFont val="Arial"/>
        <family val="2"/>
      </rPr>
      <t xml:space="preserve">Figura 4. </t>
    </r>
    <r>
      <rPr>
        <b/>
        <i/>
        <sz val="9"/>
        <color rgb="FF000000"/>
        <rFont val="Arial"/>
        <family val="2"/>
      </rPr>
      <t>Evoluția indicelui numărului mediu al salariaților pe trimestre, în 2016-2022</t>
    </r>
  </si>
  <si>
    <r>
      <t>Figura 3.</t>
    </r>
    <r>
      <rPr>
        <b/>
        <i/>
        <sz val="9"/>
        <color indexed="8"/>
        <rFont val="Arial"/>
        <family val="2"/>
      </rPr>
      <t xml:space="preserve"> Evoluția indicelui câștigului salarial și a indicelui prețurilor de consum, pe trimestre, în 2016-2022</t>
    </r>
    <r>
      <rPr>
        <b/>
        <sz val="9"/>
        <color indexed="8"/>
        <rFont val="Arial"/>
        <family val="2"/>
      </rPr>
      <t xml:space="preserve">
</t>
    </r>
    <r>
      <rPr>
        <b/>
        <i/>
        <sz val="9"/>
        <color indexed="8"/>
        <rFont val="Arial"/>
        <family val="2"/>
      </rPr>
      <t>(față de același trimestru al anului precedent)</t>
    </r>
  </si>
  <si>
    <r>
      <t xml:space="preserve">Figura 2. </t>
    </r>
    <r>
      <rPr>
        <b/>
        <i/>
        <sz val="9"/>
        <color indexed="8"/>
        <rFont val="Arial"/>
        <family val="2"/>
      </rPr>
      <t>Câștigul salarial mediu lunar nominal brut în trimestrul II 2022, pe activități economice</t>
    </r>
  </si>
  <si>
    <r>
      <t>Figura 1</t>
    </r>
    <r>
      <rPr>
        <b/>
        <i/>
        <sz val="9"/>
        <color indexed="8"/>
        <rFont val="Arial"/>
        <family val="2"/>
      </rPr>
      <t>. Evoluția câștigului salarial mediu lunar, pe trimestre, în 2016-2022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</si>
</sst>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i/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Border="0" applyAlignment="0"/>
    <xf numFmtId="0" fontId="1" fillId="0" borderId="0"/>
  </cellStyleXfs>
  <cellXfs count="90">
    <xf numFmtId="0" fontId="0" fillId="0" borderId="0" xfId="0" applyFill="1" applyProtection="1"/>
    <xf numFmtId="0" fontId="2" fillId="0" borderId="0" xfId="0" applyFont="1" applyFill="1" applyProtection="1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/>
    <xf numFmtId="0" fontId="2" fillId="0" borderId="1" xfId="0" applyFont="1" applyFill="1" applyBorder="1" applyAlignment="1" applyProtection="1">
      <alignment horizontal="center"/>
    </xf>
    <xf numFmtId="3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Font="1" applyFill="1" applyBorder="1" applyProtection="1"/>
    <xf numFmtId="164" fontId="2" fillId="0" borderId="0" xfId="0" applyNumberFormat="1" applyFont="1" applyFill="1" applyBorder="1"/>
    <xf numFmtId="164" fontId="2" fillId="0" borderId="0" xfId="0" applyNumberFormat="1" applyFont="1" applyFill="1" applyBorder="1" applyProtection="1"/>
    <xf numFmtId="164" fontId="2" fillId="2" borderId="9" xfId="0" applyNumberFormat="1" applyFont="1" applyFill="1" applyBorder="1" applyProtection="1"/>
    <xf numFmtId="164" fontId="2" fillId="0" borderId="9" xfId="0" applyNumberFormat="1" applyFont="1" applyFill="1" applyBorder="1" applyProtection="1"/>
    <xf numFmtId="164" fontId="2" fillId="2" borderId="0" xfId="0" applyNumberFormat="1" applyFont="1" applyFill="1" applyBorder="1" applyProtection="1"/>
    <xf numFmtId="164" fontId="2" fillId="0" borderId="7" xfId="0" applyNumberFormat="1" applyFont="1" applyFill="1" applyBorder="1"/>
    <xf numFmtId="164" fontId="2" fillId="0" borderId="7" xfId="0" applyNumberFormat="1" applyFont="1" applyFill="1" applyBorder="1" applyProtection="1"/>
    <xf numFmtId="0" fontId="2" fillId="0" borderId="7" xfId="0" applyFont="1" applyFill="1" applyBorder="1" applyProtection="1"/>
    <xf numFmtId="0" fontId="2" fillId="0" borderId="10" xfId="0" applyFont="1" applyFill="1" applyBorder="1" applyProtection="1"/>
    <xf numFmtId="0" fontId="2" fillId="0" borderId="11" xfId="0" applyFont="1" applyFill="1" applyBorder="1" applyProtection="1"/>
    <xf numFmtId="0" fontId="2" fillId="0" borderId="12" xfId="0" applyFont="1" applyFill="1" applyBorder="1" applyProtection="1"/>
    <xf numFmtId="0" fontId="2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vertical="center" wrapText="1"/>
    </xf>
    <xf numFmtId="164" fontId="4" fillId="0" borderId="0" xfId="0" applyNumberFormat="1" applyFont="1" applyFill="1" applyBorder="1" applyAlignment="1" applyProtection="1">
      <alignment horizontal="right" vertical="center" wrapText="1"/>
    </xf>
    <xf numFmtId="0" fontId="2" fillId="0" borderId="6" xfId="0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horizontal="right" vertical="center" wrapText="1"/>
    </xf>
    <xf numFmtId="0" fontId="5" fillId="0" borderId="6" xfId="0" applyFont="1" applyFill="1" applyBorder="1" applyAlignment="1" applyProtection="1">
      <alignment horizontal="left" vertical="center" wrapText="1" indent="1"/>
    </xf>
    <xf numFmtId="164" fontId="5" fillId="0" borderId="0" xfId="0" applyNumberFormat="1" applyFont="1" applyFill="1" applyBorder="1" applyAlignment="1" applyProtection="1">
      <alignment horizontal="right" vertical="center" wrapText="1"/>
    </xf>
    <xf numFmtId="0" fontId="5" fillId="0" borderId="6" xfId="0" applyFont="1" applyFill="1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164" fontId="2" fillId="2" borderId="7" xfId="0" applyNumberFormat="1" applyFont="1" applyFill="1" applyBorder="1" applyProtection="1"/>
    <xf numFmtId="0" fontId="2" fillId="0" borderId="7" xfId="0" applyFont="1" applyFill="1" applyBorder="1" applyAlignment="1" applyProtection="1">
      <alignment horizontal="right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0" fontId="2" fillId="0" borderId="5" xfId="0" applyFont="1" applyFill="1" applyBorder="1" applyAlignment="1" applyProtection="1">
      <alignment wrapText="1"/>
    </xf>
    <xf numFmtId="0" fontId="2" fillId="0" borderId="8" xfId="0" applyFont="1" applyFill="1" applyBorder="1" applyProtection="1"/>
    <xf numFmtId="164" fontId="2" fillId="0" borderId="0" xfId="0" applyNumberFormat="1" applyFont="1" applyFill="1" applyProtection="1"/>
    <xf numFmtId="0" fontId="2" fillId="0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164" fontId="4" fillId="0" borderId="0" xfId="0" applyNumberFormat="1" applyFont="1" applyFill="1" applyAlignment="1" applyProtection="1">
      <alignment horizontal="right" vertical="center" wrapText="1"/>
    </xf>
    <xf numFmtId="164" fontId="2" fillId="0" borderId="0" xfId="0" applyNumberFormat="1" applyFont="1" applyFill="1" applyAlignment="1" applyProtection="1">
      <alignment horizontal="right" vertical="center" wrapText="1"/>
    </xf>
    <xf numFmtId="164" fontId="5" fillId="0" borderId="0" xfId="0" applyNumberFormat="1" applyFont="1" applyFill="1" applyAlignment="1" applyProtection="1">
      <alignment horizontal="righ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164" fontId="2" fillId="0" borderId="9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vertical="center"/>
    </xf>
    <xf numFmtId="164" fontId="2" fillId="0" borderId="7" xfId="0" applyNumberFormat="1" applyFont="1" applyFill="1" applyBorder="1" applyAlignment="1" applyProtection="1">
      <alignment vertical="center"/>
    </xf>
    <xf numFmtId="0" fontId="2" fillId="0" borderId="9" xfId="0" applyFont="1" applyFill="1" applyBorder="1" applyProtection="1"/>
    <xf numFmtId="0" fontId="2" fillId="0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9" fillId="0" borderId="0" xfId="0" applyFont="1" applyFill="1" applyProtection="1"/>
    <xf numFmtId="0" fontId="9" fillId="0" borderId="0" xfId="0" applyFont="1" applyFill="1" applyAlignment="1" applyProtection="1"/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9" fillId="0" borderId="0" xfId="0" applyFont="1" applyFill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406592817768648E-2"/>
          <c:y val="6.1932087548885448E-2"/>
          <c:w val="0.87226812959509925"/>
          <c:h val="0.632145491948641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1'!$C$23</c:f>
              <c:strCache>
                <c:ptCount val="1"/>
                <c:pt idx="0">
                  <c:v>Câștigul salarial mediu lunar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'Figura 1'!$A$24:$B$49</c:f>
              <c:multiLvlStrCache>
                <c:ptCount val="2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  <c:pt idx="20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'Figura 1'!$C$24:$C$49</c:f>
              <c:numCache>
                <c:formatCode>0.0</c:formatCode>
                <c:ptCount val="26"/>
                <c:pt idx="0">
                  <c:v>4689.2</c:v>
                </c:pt>
                <c:pt idx="1">
                  <c:v>4980.7</c:v>
                </c:pt>
                <c:pt idx="2">
                  <c:v>5229.2</c:v>
                </c:pt>
                <c:pt idx="3">
                  <c:v>5437.4</c:v>
                </c:pt>
                <c:pt idx="4">
                  <c:v>5218.8999999999996</c:v>
                </c:pt>
                <c:pt idx="5">
                  <c:v>5636.7</c:v>
                </c:pt>
                <c:pt idx="6">
                  <c:v>5809.1</c:v>
                </c:pt>
                <c:pt idx="7">
                  <c:v>6113.6</c:v>
                </c:pt>
                <c:pt idx="8">
                  <c:v>5906.5</c:v>
                </c:pt>
                <c:pt idx="9">
                  <c:v>6369.8</c:v>
                </c:pt>
                <c:pt idx="10">
                  <c:v>6507.3</c:v>
                </c:pt>
                <c:pt idx="11">
                  <c:v>6987.5</c:v>
                </c:pt>
                <c:pt idx="12">
                  <c:v>6923</c:v>
                </c:pt>
                <c:pt idx="13">
                  <c:v>7302.6</c:v>
                </c:pt>
                <c:pt idx="14">
                  <c:v>7385</c:v>
                </c:pt>
                <c:pt idx="15">
                  <c:v>7813.1</c:v>
                </c:pt>
                <c:pt idx="16">
                  <c:v>7633.9</c:v>
                </c:pt>
                <c:pt idx="17">
                  <c:v>7849</c:v>
                </c:pt>
                <c:pt idx="18" formatCode="General">
                  <c:v>8074.3</c:v>
                </c:pt>
                <c:pt idx="19" formatCode="General">
                  <c:v>8859.9</c:v>
                </c:pt>
                <c:pt idx="20">
                  <c:v>8468.6</c:v>
                </c:pt>
                <c:pt idx="21">
                  <c:v>9044.5</c:v>
                </c:pt>
                <c:pt idx="22" formatCode="General">
                  <c:v>9175.7000000000007</c:v>
                </c:pt>
                <c:pt idx="23" formatCode="General">
                  <c:v>9767.6</c:v>
                </c:pt>
                <c:pt idx="24" formatCode="General">
                  <c:v>9560.7999999999993</c:v>
                </c:pt>
                <c:pt idx="25" formatCode="General">
                  <c:v>10376.200000000001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83-4C69-9F76-D47972FB7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50"/>
        <c:axId val="72659328"/>
        <c:axId val="72661248"/>
      </c:barChart>
      <c:lineChart>
        <c:grouping val="stacked"/>
        <c:varyColors val="0"/>
        <c:ser>
          <c:idx val="1"/>
          <c:order val="1"/>
          <c:tx>
            <c:strRef>
              <c:f>'Figura 1'!$D$23</c:f>
              <c:strCache>
                <c:ptCount val="1"/>
                <c:pt idx="0">
                  <c:v>În % față de perioada similară a anului precedent</c:v>
                </c:pt>
              </c:strCache>
            </c:strRef>
          </c:tx>
          <c:spPr>
            <a:ln w="2222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multiLvlStrRef>
              <c:f>'Figura 1'!$A$24:$B$49</c:f>
              <c:multiLvlStrCache>
                <c:ptCount val="2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  <c:pt idx="20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'Figura 1'!$D$24:$D$49</c:f>
              <c:numCache>
                <c:formatCode>0.0</c:formatCode>
                <c:ptCount val="26"/>
                <c:pt idx="0">
                  <c:v>109</c:v>
                </c:pt>
                <c:pt idx="1">
                  <c:v>108.4</c:v>
                </c:pt>
                <c:pt idx="2">
                  <c:v>110.1</c:v>
                </c:pt>
                <c:pt idx="3">
                  <c:v>113.3</c:v>
                </c:pt>
                <c:pt idx="4">
                  <c:v>111.3</c:v>
                </c:pt>
                <c:pt idx="5">
                  <c:v>113.2</c:v>
                </c:pt>
                <c:pt idx="6">
                  <c:v>111.1</c:v>
                </c:pt>
                <c:pt idx="7">
                  <c:v>112.4</c:v>
                </c:pt>
                <c:pt idx="8">
                  <c:v>113.2</c:v>
                </c:pt>
                <c:pt idx="9">
                  <c:v>113</c:v>
                </c:pt>
                <c:pt idx="10">
                  <c:v>112</c:v>
                </c:pt>
                <c:pt idx="11">
                  <c:v>114.3</c:v>
                </c:pt>
                <c:pt idx="12">
                  <c:v>117.2</c:v>
                </c:pt>
                <c:pt idx="13">
                  <c:v>114.6</c:v>
                </c:pt>
                <c:pt idx="14">
                  <c:v>113.5</c:v>
                </c:pt>
                <c:pt idx="15">
                  <c:v>111.8</c:v>
                </c:pt>
                <c:pt idx="16">
                  <c:v>110.3</c:v>
                </c:pt>
                <c:pt idx="17">
                  <c:v>107.5</c:v>
                </c:pt>
                <c:pt idx="18">
                  <c:v>109.3</c:v>
                </c:pt>
                <c:pt idx="19">
                  <c:v>113.4</c:v>
                </c:pt>
                <c:pt idx="20">
                  <c:v>110.9</c:v>
                </c:pt>
                <c:pt idx="21">
                  <c:v>115.2</c:v>
                </c:pt>
                <c:pt idx="22" formatCode="General">
                  <c:v>113.6</c:v>
                </c:pt>
                <c:pt idx="23" formatCode="General">
                  <c:v>110.2</c:v>
                </c:pt>
                <c:pt idx="24" formatCode="General">
                  <c:v>112.9</c:v>
                </c:pt>
                <c:pt idx="25" formatCode="General">
                  <c:v>114.7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83-4C69-9F76-D47972FB7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65344"/>
        <c:axId val="72663424"/>
      </c:lineChart>
      <c:catAx>
        <c:axId val="7265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661248"/>
        <c:crosses val="autoZero"/>
        <c:auto val="1"/>
        <c:lblAlgn val="ctr"/>
        <c:lblOffset val="100"/>
        <c:noMultiLvlLbl val="0"/>
      </c:catAx>
      <c:valAx>
        <c:axId val="72661248"/>
        <c:scaling>
          <c:orientation val="minMax"/>
          <c:max val="10000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Lei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6614245862119267E-2"/>
              <c:y val="5.9812608893973721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659328"/>
        <c:crosses val="autoZero"/>
        <c:crossBetween val="between"/>
        <c:majorUnit val="2000"/>
      </c:valAx>
      <c:valAx>
        <c:axId val="72663424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2255498239741796"/>
              <c:y val="5.2316095623182143E-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665344"/>
        <c:crosses val="max"/>
        <c:crossBetween val="between"/>
        <c:majorUnit val="5"/>
      </c:valAx>
      <c:catAx>
        <c:axId val="72665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663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3267135656524115E-3"/>
          <c:y val="0.93181565979466241"/>
          <c:w val="0.98475595299359664"/>
          <c:h val="6.05869992746633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204766432725226"/>
          <c:y val="2.4732996065205171E-2"/>
          <c:w val="0.47498845776808024"/>
          <c:h val="0.934932257434762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2'!$B$42</c:f>
              <c:strCache>
                <c:ptCount val="1"/>
                <c:pt idx="0">
                  <c:v>Lei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4A7-4989-ADF2-F28F3A1F2456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4A7-4989-ADF2-F28F3A1F2456}"/>
              </c:ext>
            </c:extLst>
          </c:dPt>
          <c:dLbls>
            <c:dLbl>
              <c:idx val="16"/>
              <c:layout>
                <c:manualLayout>
                  <c:x val="0"/>
                  <c:y val="-2.98099537358516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A7-4989-ADF2-F28F3A1F2456}"/>
                </c:ext>
              </c:extLst>
            </c:dLbl>
            <c:dLbl>
              <c:idx val="19"/>
              <c:layout>
                <c:manualLayout>
                  <c:x val="-1.5135701604193989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AB-4A45-9E2D-6B148E64E0C3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2'!$A$43:$A$62</c:f>
              <c:strCache>
                <c:ptCount val="20"/>
                <c:pt idx="0">
                  <c:v>Activități de cazare și alimentație publică</c:v>
                </c:pt>
                <c:pt idx="1">
                  <c:v>Agricultură, silvicultură și pescuit</c:v>
                </c:pt>
                <c:pt idx="2">
                  <c:v>Artă, activități de recreere și de agrement</c:v>
                </c:pt>
                <c:pt idx="3">
                  <c:v>Activități de servicii administrative și activități de servicii suport</c:v>
                </c:pt>
                <c:pt idx="4">
                  <c:v>Învățământ</c:v>
                </c:pt>
                <c:pt idx="5">
                  <c:v>Transport și depozitare</c:v>
                </c:pt>
                <c:pt idx="6">
                  <c:v>Tranzacții imobiliare</c:v>
                </c:pt>
                <c:pt idx="7">
                  <c:v>Industria extractivă</c:v>
                </c:pt>
                <c:pt idx="8">
                  <c:v>Distribuția apei; salubritate, gestionarea deșeurilor, activități de decontaminare</c:v>
                </c:pt>
                <c:pt idx="9">
                  <c:v>Industria prelucrătoare</c:v>
                </c:pt>
                <c:pt idx="10">
                  <c:v>Construcții</c:v>
                </c:pt>
                <c:pt idx="11">
                  <c:v>Comerț cu ridicata și cu amănuntul; întreținerea și repararea autovehiculelor și a motocicletelor</c:v>
                </c:pt>
                <c:pt idx="12">
                  <c:v>Total economie</c:v>
                </c:pt>
                <c:pt idx="13">
                  <c:v>Sănătate și asistență socială</c:v>
                </c:pt>
                <c:pt idx="14">
                  <c:v>Administrație publică și apărare; asigurări sociale obligatorii</c:v>
                </c:pt>
                <c:pt idx="15">
                  <c:v>Alte activități de servicii</c:v>
                </c:pt>
                <c:pt idx="16">
                  <c:v>Activități profesionale, științifice și tehnice</c:v>
                </c:pt>
                <c:pt idx="17">
                  <c:v>Producția și furnizarea de energie electrică și termică, gaze, apă caldă și aer condiționat</c:v>
                </c:pt>
                <c:pt idx="18">
                  <c:v>Activități financiare și de asigurări</c:v>
                </c:pt>
                <c:pt idx="19">
                  <c:v>Informații și comunicații</c:v>
                </c:pt>
              </c:strCache>
            </c:strRef>
          </c:cat>
          <c:val>
            <c:numRef>
              <c:f>'Figura 2'!$B$43:$B$62</c:f>
              <c:numCache>
                <c:formatCode>0.0</c:formatCode>
                <c:ptCount val="20"/>
                <c:pt idx="0">
                  <c:v>6658.2</c:v>
                </c:pt>
                <c:pt idx="1">
                  <c:v>6667.2</c:v>
                </c:pt>
                <c:pt idx="2">
                  <c:v>7258.9</c:v>
                </c:pt>
                <c:pt idx="3">
                  <c:v>7759.6</c:v>
                </c:pt>
                <c:pt idx="4">
                  <c:v>8288.6</c:v>
                </c:pt>
                <c:pt idx="5">
                  <c:v>8363.9</c:v>
                </c:pt>
                <c:pt idx="6">
                  <c:v>8460.6</c:v>
                </c:pt>
                <c:pt idx="7">
                  <c:v>8550.2000000000007</c:v>
                </c:pt>
                <c:pt idx="8">
                  <c:v>8845.6</c:v>
                </c:pt>
                <c:pt idx="9">
                  <c:v>8944.7999999999993</c:v>
                </c:pt>
                <c:pt idx="10">
                  <c:v>9138.4</c:v>
                </c:pt>
                <c:pt idx="11">
                  <c:v>9246.1</c:v>
                </c:pt>
                <c:pt idx="12">
                  <c:v>10376.200000000001</c:v>
                </c:pt>
                <c:pt idx="13">
                  <c:v>11730.3</c:v>
                </c:pt>
                <c:pt idx="14">
                  <c:v>11790.6</c:v>
                </c:pt>
                <c:pt idx="15">
                  <c:v>12566.3</c:v>
                </c:pt>
                <c:pt idx="16">
                  <c:v>12668.9</c:v>
                </c:pt>
                <c:pt idx="17">
                  <c:v>15010.1</c:v>
                </c:pt>
                <c:pt idx="18">
                  <c:v>20401.2</c:v>
                </c:pt>
                <c:pt idx="19">
                  <c:v>26517.9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A7-4989-ADF2-F28F3A1F2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6"/>
        <c:axId val="72942720"/>
        <c:axId val="72944256"/>
      </c:barChart>
      <c:catAx>
        <c:axId val="72942720"/>
        <c:scaling>
          <c:orientation val="minMax"/>
        </c:scaling>
        <c:delete val="0"/>
        <c:axPos val="l"/>
        <c:numFmt formatCode="###,0\.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944256"/>
        <c:crosses val="autoZero"/>
        <c:auto val="1"/>
        <c:lblAlgn val="ctr"/>
        <c:lblOffset val="100"/>
        <c:noMultiLvlLbl val="0"/>
      </c:catAx>
      <c:valAx>
        <c:axId val="72944256"/>
        <c:scaling>
          <c:orientation val="minMax"/>
          <c:max val="28000"/>
          <c:min val="0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Lei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4587274735238969"/>
              <c:y val="0.924260905403353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942720"/>
        <c:crosses val="autoZero"/>
        <c:crossBetween val="between"/>
        <c:majorUnit val="7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192267011399681E-2"/>
          <c:y val="5.7650963121135282E-2"/>
          <c:w val="0.91073546499756841"/>
          <c:h val="0.62969918590684648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3'!$A$24</c:f>
              <c:strCache>
                <c:ptCount val="1"/>
                <c:pt idx="0">
                  <c:v>Indicele câștigului salarial real</c:v>
                </c:pt>
              </c:strCache>
            </c:strRef>
          </c:tx>
          <c:spPr>
            <a:ln w="2222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cat>
            <c:multiLvlStrRef>
              <c:f>'Figura 3'!$B$22:$AA$23</c:f>
              <c:multiLvlStrCache>
                <c:ptCount val="2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  <c:pt idx="20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'Figura 3'!$B$24:$AA$24</c:f>
              <c:numCache>
                <c:formatCode>0.0</c:formatCode>
                <c:ptCount val="26"/>
                <c:pt idx="0">
                  <c:v>98.2</c:v>
                </c:pt>
                <c:pt idx="1">
                  <c:v>100.49133215908037</c:v>
                </c:pt>
                <c:pt idx="2">
                  <c:v>105.36893482629917</c:v>
                </c:pt>
                <c:pt idx="3">
                  <c:v>110.53658536585364</c:v>
                </c:pt>
                <c:pt idx="4">
                  <c:v>106.7</c:v>
                </c:pt>
                <c:pt idx="5">
                  <c:v>105.7</c:v>
                </c:pt>
                <c:pt idx="6">
                  <c:v>103.4</c:v>
                </c:pt>
                <c:pt idx="7">
                  <c:v>104.6</c:v>
                </c:pt>
                <c:pt idx="8">
                  <c:v>107.6</c:v>
                </c:pt>
                <c:pt idx="9">
                  <c:v>109.5</c:v>
                </c:pt>
                <c:pt idx="10">
                  <c:v>108.9</c:v>
                </c:pt>
                <c:pt idx="11">
                  <c:v>113.2</c:v>
                </c:pt>
                <c:pt idx="12">
                  <c:v>114.3</c:v>
                </c:pt>
                <c:pt idx="13">
                  <c:v>110.2</c:v>
                </c:pt>
                <c:pt idx="14">
                  <c:v>107.4</c:v>
                </c:pt>
                <c:pt idx="15">
                  <c:v>104.3</c:v>
                </c:pt>
                <c:pt idx="16">
                  <c:v>103.7</c:v>
                </c:pt>
                <c:pt idx="17">
                  <c:v>102.86097024208209</c:v>
                </c:pt>
                <c:pt idx="18">
                  <c:v>105.8</c:v>
                </c:pt>
                <c:pt idx="19">
                  <c:v>112.3217115689382</c:v>
                </c:pt>
                <c:pt idx="20">
                  <c:v>110.04167493550308</c:v>
                </c:pt>
                <c:pt idx="21">
                  <c:v>111.81621762231356</c:v>
                </c:pt>
                <c:pt idx="22">
                  <c:v>108.26265129133708</c:v>
                </c:pt>
                <c:pt idx="23">
                  <c:v>98.7</c:v>
                </c:pt>
                <c:pt idx="24">
                  <c:v>94.8</c:v>
                </c:pt>
                <c:pt idx="25" formatCode="General">
                  <c:v>88.7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DC-425B-83D7-262F9BDB63EE}"/>
            </c:ext>
          </c:extLst>
        </c:ser>
        <c:ser>
          <c:idx val="1"/>
          <c:order val="1"/>
          <c:tx>
            <c:strRef>
              <c:f>'Figura 3'!$A$25</c:f>
              <c:strCache>
                <c:ptCount val="1"/>
                <c:pt idx="0">
                  <c:v>Indicele câștigului salarial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'Figura 3'!$B$22:$AA$23</c:f>
              <c:multiLvlStrCache>
                <c:ptCount val="2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  <c:pt idx="20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'Figura 3'!$B$25:$AA$25</c:f>
              <c:numCache>
                <c:formatCode>0.0</c:formatCode>
                <c:ptCount val="26"/>
                <c:pt idx="0">
                  <c:v>109</c:v>
                </c:pt>
                <c:pt idx="1">
                  <c:v>108.4</c:v>
                </c:pt>
                <c:pt idx="2">
                  <c:v>110.1</c:v>
                </c:pt>
                <c:pt idx="3">
                  <c:v>113.3</c:v>
                </c:pt>
                <c:pt idx="4">
                  <c:v>111.3</c:v>
                </c:pt>
                <c:pt idx="5">
                  <c:v>113.2</c:v>
                </c:pt>
                <c:pt idx="6">
                  <c:v>111.1</c:v>
                </c:pt>
                <c:pt idx="7">
                  <c:v>112.4</c:v>
                </c:pt>
                <c:pt idx="8">
                  <c:v>113.2</c:v>
                </c:pt>
                <c:pt idx="9">
                  <c:v>113</c:v>
                </c:pt>
                <c:pt idx="10">
                  <c:v>112</c:v>
                </c:pt>
                <c:pt idx="11">
                  <c:v>114.3</c:v>
                </c:pt>
                <c:pt idx="12">
                  <c:v>117.2</c:v>
                </c:pt>
                <c:pt idx="13">
                  <c:v>114.6</c:v>
                </c:pt>
                <c:pt idx="14">
                  <c:v>113.5</c:v>
                </c:pt>
                <c:pt idx="15">
                  <c:v>111.8</c:v>
                </c:pt>
                <c:pt idx="16">
                  <c:v>110.3</c:v>
                </c:pt>
                <c:pt idx="17">
                  <c:v>107.5</c:v>
                </c:pt>
                <c:pt idx="18">
                  <c:v>109.3</c:v>
                </c:pt>
                <c:pt idx="19">
                  <c:v>113.4</c:v>
                </c:pt>
                <c:pt idx="20">
                  <c:v>110.9</c:v>
                </c:pt>
                <c:pt idx="21">
                  <c:v>115.2</c:v>
                </c:pt>
                <c:pt idx="22">
                  <c:v>113.6</c:v>
                </c:pt>
                <c:pt idx="23">
                  <c:v>110.2</c:v>
                </c:pt>
                <c:pt idx="24">
                  <c:v>112.9</c:v>
                </c:pt>
                <c:pt idx="25" formatCode="General">
                  <c:v>114.7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DC-425B-83D7-262F9BDB63EE}"/>
            </c:ext>
          </c:extLst>
        </c:ser>
        <c:ser>
          <c:idx val="2"/>
          <c:order val="2"/>
          <c:tx>
            <c:strRef>
              <c:f>'Figura 3'!$A$26</c:f>
              <c:strCache>
                <c:ptCount val="1"/>
                <c:pt idx="0">
                  <c:v>Indicele prețurilor de consum</c:v>
                </c:pt>
              </c:strCache>
            </c:strRef>
          </c:tx>
          <c:spPr>
            <a:ln w="2222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cat>
            <c:multiLvlStrRef>
              <c:f>'Figura 3'!$B$22:$AA$23</c:f>
              <c:multiLvlStrCache>
                <c:ptCount val="2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  <c:pt idx="20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'Figura 3'!$B$26:$AA$26</c:f>
              <c:numCache>
                <c:formatCode>0.0</c:formatCode>
                <c:ptCount val="26"/>
                <c:pt idx="0">
                  <c:v>111</c:v>
                </c:pt>
                <c:pt idx="1">
                  <c:v>111.01</c:v>
                </c:pt>
                <c:pt idx="2">
                  <c:v>107.87</c:v>
                </c:pt>
                <c:pt idx="3">
                  <c:v>104.49</c:v>
                </c:pt>
                <c:pt idx="4">
                  <c:v>102.5</c:v>
                </c:pt>
                <c:pt idx="5">
                  <c:v>107.1</c:v>
                </c:pt>
                <c:pt idx="6">
                  <c:v>107.4</c:v>
                </c:pt>
                <c:pt idx="7">
                  <c:v>107.5</c:v>
                </c:pt>
                <c:pt idx="8">
                  <c:v>105.2</c:v>
                </c:pt>
                <c:pt idx="9">
                  <c:v>103.2</c:v>
                </c:pt>
                <c:pt idx="10">
                  <c:v>102.8</c:v>
                </c:pt>
                <c:pt idx="11">
                  <c:v>101</c:v>
                </c:pt>
                <c:pt idx="12">
                  <c:v>102.5</c:v>
                </c:pt>
                <c:pt idx="13">
                  <c:v>104</c:v>
                </c:pt>
                <c:pt idx="14">
                  <c:v>105.7</c:v>
                </c:pt>
                <c:pt idx="15">
                  <c:v>107.2</c:v>
                </c:pt>
                <c:pt idx="16">
                  <c:v>106.4</c:v>
                </c:pt>
                <c:pt idx="17">
                  <c:v>104.51</c:v>
                </c:pt>
                <c:pt idx="18">
                  <c:v>103.3</c:v>
                </c:pt>
                <c:pt idx="19">
                  <c:v>100.96</c:v>
                </c:pt>
                <c:pt idx="20">
                  <c:v>100.78</c:v>
                </c:pt>
                <c:pt idx="21">
                  <c:v>103.0262</c:v>
                </c:pt>
                <c:pt idx="22">
                  <c:v>104.93</c:v>
                </c:pt>
                <c:pt idx="23">
                  <c:v>111.7</c:v>
                </c:pt>
                <c:pt idx="24">
                  <c:v>119.1</c:v>
                </c:pt>
                <c:pt idx="25">
                  <c:v>129.32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DC-425B-83D7-262F9BDB6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00064"/>
        <c:axId val="73001984"/>
      </c:lineChart>
      <c:catAx>
        <c:axId val="7300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001984"/>
        <c:crossesAt val="85"/>
        <c:auto val="1"/>
        <c:lblAlgn val="ctr"/>
        <c:lblOffset val="100"/>
        <c:noMultiLvlLbl val="0"/>
      </c:catAx>
      <c:valAx>
        <c:axId val="73001984"/>
        <c:scaling>
          <c:orientation val="minMax"/>
          <c:max val="130"/>
          <c:min val="85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3867861553699901E-2"/>
              <c:y val="2.518617376217803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000064"/>
        <c:crosses val="autoZero"/>
        <c:crossBetween val="between"/>
        <c:majorUnit val="1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414631999450742E-2"/>
          <c:y val="0.92159865302774402"/>
          <c:w val="0.9865853680005493"/>
          <c:h val="7.00939714618756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454667159893603E-2"/>
          <c:y val="5.1936498007256832E-2"/>
          <c:w val="0.91528348218217692"/>
          <c:h val="0.64231266938988096"/>
        </c:manualLayout>
      </c:layout>
      <c:lineChart>
        <c:grouping val="standard"/>
        <c:varyColors val="0"/>
        <c:ser>
          <c:idx val="1"/>
          <c:order val="0"/>
          <c:tx>
            <c:strRef>
              <c:f>'Figura 4'!$A$26</c:f>
              <c:strCache>
                <c:ptCount val="1"/>
                <c:pt idx="0">
                  <c:v>Față de același trimestru al anului precedent</c:v>
                </c:pt>
              </c:strCache>
            </c:strRef>
          </c:tx>
          <c:spPr>
            <a:ln w="2222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multiLvlStrRef>
              <c:f>'Figura 4'!$B$24:$AA$25</c:f>
              <c:multiLvlStrCache>
                <c:ptCount val="2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  <c:pt idx="20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'Figura 4'!$B$26:$AA$26</c:f>
              <c:numCache>
                <c:formatCode>0.0</c:formatCode>
                <c:ptCount val="26"/>
                <c:pt idx="0">
                  <c:v>97.824599284744679</c:v>
                </c:pt>
                <c:pt idx="1">
                  <c:v>97.621037554123859</c:v>
                </c:pt>
                <c:pt idx="2">
                  <c:v>98.238707431936902</c:v>
                </c:pt>
                <c:pt idx="3">
                  <c:v>98.384558841433162</c:v>
                </c:pt>
                <c:pt idx="4">
                  <c:v>99.810751935328639</c:v>
                </c:pt>
                <c:pt idx="5">
                  <c:v>100.55594217974726</c:v>
                </c:pt>
                <c:pt idx="6">
                  <c:v>100.58596782225561</c:v>
                </c:pt>
                <c:pt idx="7">
                  <c:v>102.17928700835259</c:v>
                </c:pt>
                <c:pt idx="8">
                  <c:v>100.49069514307334</c:v>
                </c:pt>
                <c:pt idx="9">
                  <c:v>101.09718078060399</c:v>
                </c:pt>
                <c:pt idx="10">
                  <c:v>101.0079705918739</c:v>
                </c:pt>
                <c:pt idx="11">
                  <c:v>100.95364382542213</c:v>
                </c:pt>
                <c:pt idx="12">
                  <c:v>104.5739443980867</c:v>
                </c:pt>
                <c:pt idx="13">
                  <c:v>102.82294719288262</c:v>
                </c:pt>
                <c:pt idx="14">
                  <c:v>102.55969292433302</c:v>
                </c:pt>
                <c:pt idx="15">
                  <c:v>101.98586576247047</c:v>
                </c:pt>
                <c:pt idx="16">
                  <c:v>98.999855447724187</c:v>
                </c:pt>
                <c:pt idx="17">
                  <c:v>91.8</c:v>
                </c:pt>
                <c:pt idx="18" formatCode="General">
                  <c:v>96.9</c:v>
                </c:pt>
                <c:pt idx="19" formatCode="General">
                  <c:v>98.2</c:v>
                </c:pt>
                <c:pt idx="20">
                  <c:v>99.846911125608813</c:v>
                </c:pt>
                <c:pt idx="21">
                  <c:v>108.27384580914936</c:v>
                </c:pt>
                <c:pt idx="22" formatCode="General">
                  <c:v>102.9</c:v>
                </c:pt>
                <c:pt idx="23">
                  <c:v>101.62348037513024</c:v>
                </c:pt>
                <c:pt idx="24">
                  <c:v>101.36867669809773</c:v>
                </c:pt>
                <c:pt idx="25" formatCode="General">
                  <c:v>100.4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4C-4F03-8DAD-CA6C1B9261AA}"/>
            </c:ext>
          </c:extLst>
        </c:ser>
        <c:ser>
          <c:idx val="0"/>
          <c:order val="1"/>
          <c:tx>
            <c:strRef>
              <c:f>'Figura 4'!$A$27</c:f>
              <c:strCache>
                <c:ptCount val="1"/>
                <c:pt idx="0">
                  <c:v>Față de trimestrul precedent</c:v>
                </c:pt>
              </c:strCache>
            </c:strRef>
          </c:tx>
          <c:spPr>
            <a:ln w="2222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cat>
            <c:multiLvlStrRef>
              <c:f>'Figura 4'!$B$24:$AA$25</c:f>
              <c:multiLvlStrCache>
                <c:ptCount val="2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  <c:pt idx="20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'Figura 4'!$B$27:$AA$27</c:f>
              <c:numCache>
                <c:formatCode>0.0</c:formatCode>
                <c:ptCount val="26"/>
                <c:pt idx="0">
                  <c:v>98.45167186173552</c:v>
                </c:pt>
                <c:pt idx="1">
                  <c:v>101.23315016274472</c:v>
                </c:pt>
                <c:pt idx="2">
                  <c:v>99.588010664808536</c:v>
                </c:pt>
                <c:pt idx="3">
                  <c:v>99.122908895774643</c:v>
                </c:pt>
                <c:pt idx="4">
                  <c:v>99.878837833155615</c:v>
                </c:pt>
                <c:pt idx="5">
                  <c:v>101.98896007751144</c:v>
                </c:pt>
                <c:pt idx="6">
                  <c:v>99.617747286449401</c:v>
                </c:pt>
                <c:pt idx="7">
                  <c:v>100.69305268366824</c:v>
                </c:pt>
                <c:pt idx="8">
                  <c:v>98.228262672410693</c:v>
                </c:pt>
                <c:pt idx="9">
                  <c:v>102.60448810610785</c:v>
                </c:pt>
                <c:pt idx="10">
                  <c:v>99.529842579634902</c:v>
                </c:pt>
                <c:pt idx="11">
                  <c:v>100.6388952946582</c:v>
                </c:pt>
                <c:pt idx="12">
                  <c:v>101.75082829886529</c:v>
                </c:pt>
                <c:pt idx="13">
                  <c:v>100.88646768573173</c:v>
                </c:pt>
                <c:pt idx="14">
                  <c:v>99.275019540396343</c:v>
                </c:pt>
                <c:pt idx="15">
                  <c:v>100.0758151019111</c:v>
                </c:pt>
                <c:pt idx="16">
                  <c:v>98.771699568007406</c:v>
                </c:pt>
                <c:pt idx="17">
                  <c:v>93.516470429857009</c:v>
                </c:pt>
                <c:pt idx="18">
                  <c:v>104.78773755099095</c:v>
                </c:pt>
                <c:pt idx="19" formatCode="General">
                  <c:v>101.4</c:v>
                </c:pt>
                <c:pt idx="20">
                  <c:v>100.4715178881556</c:v>
                </c:pt>
                <c:pt idx="21">
                  <c:v>101.40912508750854</c:v>
                </c:pt>
                <c:pt idx="22" formatCode="General">
                  <c:v>99.6</c:v>
                </c:pt>
                <c:pt idx="23">
                  <c:v>100.1302219248546</c:v>
                </c:pt>
                <c:pt idx="24">
                  <c:v>100.21960256208686</c:v>
                </c:pt>
                <c:pt idx="25" formatCode="General">
                  <c:v>100.5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4C-4F03-8DAD-CA6C1B926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22368"/>
        <c:axId val="77724288"/>
      </c:lineChart>
      <c:catAx>
        <c:axId val="7772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77724288"/>
        <c:crosses val="autoZero"/>
        <c:auto val="1"/>
        <c:lblAlgn val="ctr"/>
        <c:lblOffset val="100"/>
        <c:noMultiLvlLbl val="0"/>
      </c:catAx>
      <c:valAx>
        <c:axId val="77724288"/>
        <c:scaling>
          <c:orientation val="minMax"/>
          <c:max val="110"/>
          <c:min val="9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7520375742505868E-2"/>
              <c:y val="2.6279838048635087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7223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8810556843659849E-2"/>
          <c:y val="0.92450251289566721"/>
          <c:w val="0.9623788863126802"/>
          <c:h val="6.70852894176871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2</xdr:row>
      <xdr:rowOff>0</xdr:rowOff>
    </xdr:from>
    <xdr:to>
      <xdr:col>9</xdr:col>
      <xdr:colOff>114359</xdr:colOff>
      <xdr:row>20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</xdr:row>
      <xdr:rowOff>0</xdr:rowOff>
    </xdr:from>
    <xdr:to>
      <xdr:col>6</xdr:col>
      <xdr:colOff>190498</xdr:colOff>
      <xdr:row>39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352425</xdr:rowOff>
    </xdr:from>
    <xdr:to>
      <xdr:col>11</xdr:col>
      <xdr:colOff>342901</xdr:colOff>
      <xdr:row>19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895349</xdr:colOff>
      <xdr:row>2</xdr:row>
      <xdr:rowOff>1513</xdr:rowOff>
    </xdr:from>
    <xdr:to>
      <xdr:col>14</xdr:col>
      <xdr:colOff>76199</xdr:colOff>
      <xdr:row>21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</sheetPr>
  <dimension ref="A2:G26"/>
  <sheetViews>
    <sheetView tabSelected="1" workbookViewId="0">
      <selection activeCell="A2" sqref="A2:E2"/>
    </sheetView>
  </sheetViews>
  <sheetFormatPr defaultRowHeight="12" x14ac:dyDescent="0.2"/>
  <cols>
    <col min="1" max="1" width="31.5703125" style="1" customWidth="1"/>
    <col min="2" max="4" width="12.5703125" style="1" customWidth="1"/>
    <col min="5" max="5" width="14" style="1" customWidth="1"/>
    <col min="6" max="7" width="9.140625" style="1"/>
    <col min="8" max="8" width="37.7109375" style="1" customWidth="1"/>
    <col min="9" max="9" width="9.140625" style="1"/>
    <col min="10" max="17" width="14.140625" style="1" customWidth="1"/>
    <col min="18" max="16384" width="9.140625" style="1"/>
  </cols>
  <sheetData>
    <row r="2" spans="1:7" x14ac:dyDescent="0.2">
      <c r="A2" s="72" t="s">
        <v>40</v>
      </c>
      <c r="B2" s="73"/>
      <c r="C2" s="73"/>
      <c r="D2" s="73"/>
      <c r="E2" s="73"/>
    </row>
    <row r="3" spans="1:7" x14ac:dyDescent="0.2">
      <c r="A3" s="20"/>
    </row>
    <row r="4" spans="1:7" x14ac:dyDescent="0.2">
      <c r="A4" s="69" t="s">
        <v>0</v>
      </c>
      <c r="B4" s="70" t="s">
        <v>28</v>
      </c>
      <c r="C4" s="70" t="s">
        <v>29</v>
      </c>
      <c r="D4" s="70"/>
      <c r="E4" s="71"/>
    </row>
    <row r="5" spans="1:7" ht="49.5" customHeight="1" x14ac:dyDescent="0.2">
      <c r="A5" s="69"/>
      <c r="B5" s="70"/>
      <c r="C5" s="3" t="s">
        <v>41</v>
      </c>
      <c r="D5" s="3" t="s">
        <v>42</v>
      </c>
      <c r="E5" s="21" t="s">
        <v>30</v>
      </c>
    </row>
    <row r="6" spans="1:7" x14ac:dyDescent="0.2">
      <c r="A6" s="22" t="s">
        <v>31</v>
      </c>
      <c r="B6" s="23">
        <v>10376.200000000001</v>
      </c>
      <c r="C6" s="52">
        <v>114.72386533252255</v>
      </c>
      <c r="D6" s="52">
        <v>108.52857501464315</v>
      </c>
      <c r="E6" s="52">
        <v>100</v>
      </c>
      <c r="G6" s="23"/>
    </row>
    <row r="7" spans="1:7" x14ac:dyDescent="0.2">
      <c r="A7" s="24" t="s">
        <v>1</v>
      </c>
      <c r="B7" s="25">
        <v>6667.2</v>
      </c>
      <c r="C7" s="53">
        <v>128.05777504609713</v>
      </c>
      <c r="D7" s="53">
        <v>106.53542552171551</v>
      </c>
      <c r="E7" s="53">
        <v>64.254736801526562</v>
      </c>
      <c r="G7" s="25"/>
    </row>
    <row r="8" spans="1:7" x14ac:dyDescent="0.2">
      <c r="A8" s="24" t="s">
        <v>32</v>
      </c>
      <c r="B8" s="25">
        <v>9533.9</v>
      </c>
      <c r="C8" s="53">
        <v>116.30962547273391</v>
      </c>
      <c r="D8" s="53">
        <v>110.42786323202371</v>
      </c>
      <c r="E8" s="53">
        <v>91.882384688036069</v>
      </c>
      <c r="G8" s="25"/>
    </row>
    <row r="9" spans="1:7" x14ac:dyDescent="0.2">
      <c r="A9" s="26" t="s">
        <v>2</v>
      </c>
      <c r="B9" s="27">
        <v>8550.2000000000007</v>
      </c>
      <c r="C9" s="54">
        <v>114.39159810020737</v>
      </c>
      <c r="D9" s="54">
        <v>114.18688817959644</v>
      </c>
      <c r="E9" s="54">
        <v>82.402035427227688</v>
      </c>
      <c r="G9" s="27"/>
    </row>
    <row r="10" spans="1:7" x14ac:dyDescent="0.2">
      <c r="A10" s="26" t="s">
        <v>3</v>
      </c>
      <c r="B10" s="27">
        <v>8944.7999999999993</v>
      </c>
      <c r="C10" s="54">
        <v>119.91795256800417</v>
      </c>
      <c r="D10" s="54">
        <v>109.16013765834369</v>
      </c>
      <c r="E10" s="54">
        <v>86.204969063819121</v>
      </c>
      <c r="G10" s="27"/>
    </row>
    <row r="11" spans="1:7" ht="36" x14ac:dyDescent="0.2">
      <c r="A11" s="26" t="s">
        <v>4</v>
      </c>
      <c r="B11" s="27">
        <v>15010.1</v>
      </c>
      <c r="C11" s="54">
        <v>105.3207314163825</v>
      </c>
      <c r="D11" s="54">
        <v>115.55653070965558</v>
      </c>
      <c r="E11" s="54">
        <v>144.65893101520788</v>
      </c>
      <c r="G11" s="27"/>
    </row>
    <row r="12" spans="1:7" ht="36" x14ac:dyDescent="0.2">
      <c r="A12" s="26" t="s">
        <v>5</v>
      </c>
      <c r="B12" s="27">
        <v>8845.6</v>
      </c>
      <c r="C12" s="54">
        <v>106.67760103233277</v>
      </c>
      <c r="D12" s="54">
        <v>113.56674241548872</v>
      </c>
      <c r="E12" s="54">
        <v>85.248935062932475</v>
      </c>
      <c r="G12" s="27"/>
    </row>
    <row r="13" spans="1:7" x14ac:dyDescent="0.2">
      <c r="A13" s="28" t="s">
        <v>6</v>
      </c>
      <c r="B13" s="27">
        <v>9138.4</v>
      </c>
      <c r="C13" s="54">
        <v>115.96659983249155</v>
      </c>
      <c r="D13" s="54">
        <v>112.00666764720302</v>
      </c>
      <c r="E13" s="54">
        <v>88.070777355872082</v>
      </c>
      <c r="G13" s="27"/>
    </row>
    <row r="14" spans="1:7" ht="41.25" customHeight="1" x14ac:dyDescent="0.2">
      <c r="A14" s="28" t="s">
        <v>7</v>
      </c>
      <c r="B14" s="27">
        <v>9246.1</v>
      </c>
      <c r="C14" s="54">
        <v>115.83252947145559</v>
      </c>
      <c r="D14" s="54">
        <v>106.08678691082656</v>
      </c>
      <c r="E14" s="54">
        <v>89.108729592721801</v>
      </c>
      <c r="G14" s="27"/>
    </row>
    <row r="15" spans="1:7" x14ac:dyDescent="0.2">
      <c r="A15" s="28" t="s">
        <v>8</v>
      </c>
      <c r="B15" s="27">
        <v>8363.9</v>
      </c>
      <c r="C15" s="54">
        <v>116.87137567246559</v>
      </c>
      <c r="D15" s="53">
        <v>110.2340722777236</v>
      </c>
      <c r="E15" s="53">
        <v>80.606580443707713</v>
      </c>
      <c r="G15" s="27"/>
    </row>
    <row r="16" spans="1:7" ht="24" x14ac:dyDescent="0.2">
      <c r="A16" s="28" t="s">
        <v>9</v>
      </c>
      <c r="B16" s="27">
        <v>6658.2</v>
      </c>
      <c r="C16" s="27">
        <v>128.417682456411</v>
      </c>
      <c r="D16" s="25">
        <v>108.60955239462351</v>
      </c>
      <c r="E16" s="25">
        <v>64.167999845800963</v>
      </c>
      <c r="G16" s="27"/>
    </row>
    <row r="17" spans="1:7" x14ac:dyDescent="0.2">
      <c r="A17" s="28" t="s">
        <v>10</v>
      </c>
      <c r="B17" s="27">
        <v>26517.9</v>
      </c>
      <c r="C17" s="54">
        <v>121.89952146511661</v>
      </c>
      <c r="D17" s="53">
        <v>108.28494426068849</v>
      </c>
      <c r="E17" s="53">
        <v>255.5646575817737</v>
      </c>
      <c r="G17" s="27"/>
    </row>
    <row r="18" spans="1:7" x14ac:dyDescent="0.2">
      <c r="A18" s="28" t="s">
        <v>11</v>
      </c>
      <c r="B18" s="27">
        <v>20401.2</v>
      </c>
      <c r="C18" s="54">
        <v>122.17311630915168</v>
      </c>
      <c r="D18" s="53">
        <v>117.47850672870395</v>
      </c>
      <c r="E18" s="53">
        <v>196.61533123879647</v>
      </c>
      <c r="G18" s="27"/>
    </row>
    <row r="19" spans="1:7" x14ac:dyDescent="0.2">
      <c r="A19" s="28" t="s">
        <v>12</v>
      </c>
      <c r="B19" s="27">
        <v>8460.6</v>
      </c>
      <c r="C19" s="54">
        <v>115.83040127048451</v>
      </c>
      <c r="D19" s="53">
        <v>108.97217928902627</v>
      </c>
      <c r="E19" s="53">
        <v>81.53852084578169</v>
      </c>
      <c r="G19" s="27"/>
    </row>
    <row r="20" spans="1:7" ht="24" x14ac:dyDescent="0.2">
      <c r="A20" s="28" t="s">
        <v>13</v>
      </c>
      <c r="B20" s="27">
        <v>12668.9</v>
      </c>
      <c r="C20" s="54">
        <v>110.92345004509119</v>
      </c>
      <c r="D20" s="53">
        <v>110.39762280296625</v>
      </c>
      <c r="E20" s="53">
        <v>122.09575759912106</v>
      </c>
      <c r="G20" s="27"/>
    </row>
    <row r="21" spans="1:7" ht="24" x14ac:dyDescent="0.2">
      <c r="A21" s="28" t="s">
        <v>14</v>
      </c>
      <c r="B21" s="27">
        <v>7759.6</v>
      </c>
      <c r="C21" s="54">
        <v>114.56666174516464</v>
      </c>
      <c r="D21" s="53">
        <v>111.44047106132416</v>
      </c>
      <c r="E21" s="53">
        <v>74.782675738709742</v>
      </c>
      <c r="G21" s="27"/>
    </row>
    <row r="22" spans="1:7" ht="24" x14ac:dyDescent="0.2">
      <c r="A22" s="28" t="s">
        <v>15</v>
      </c>
      <c r="B22" s="27">
        <v>11790.6</v>
      </c>
      <c r="C22" s="54">
        <v>114.76711928748722</v>
      </c>
      <c r="D22" s="53">
        <v>108.87181665404717</v>
      </c>
      <c r="E22" s="53">
        <v>113.63119446425473</v>
      </c>
      <c r="G22" s="27"/>
    </row>
    <row r="23" spans="1:7" x14ac:dyDescent="0.2">
      <c r="A23" s="28" t="s">
        <v>16</v>
      </c>
      <c r="B23" s="27">
        <v>8288.6</v>
      </c>
      <c r="C23" s="54">
        <v>109.15100675560005</v>
      </c>
      <c r="D23" s="53">
        <v>105.80831290849673</v>
      </c>
      <c r="E23" s="53">
        <v>79.880881247470171</v>
      </c>
      <c r="G23" s="27"/>
    </row>
    <row r="24" spans="1:7" x14ac:dyDescent="0.2">
      <c r="A24" s="28" t="s">
        <v>17</v>
      </c>
      <c r="B24" s="27">
        <v>11730.3</v>
      </c>
      <c r="C24" s="54">
        <v>101.3443112996449</v>
      </c>
      <c r="D24" s="53">
        <v>108.80126885191162</v>
      </c>
      <c r="E24" s="53">
        <v>113.05005686089318</v>
      </c>
      <c r="G24" s="27"/>
    </row>
    <row r="25" spans="1:7" ht="24" x14ac:dyDescent="0.2">
      <c r="A25" s="28" t="s">
        <v>18</v>
      </c>
      <c r="B25" s="27">
        <v>7258.9</v>
      </c>
      <c r="C25" s="54">
        <v>117.66164718849788</v>
      </c>
      <c r="D25" s="53">
        <v>109.80531562466909</v>
      </c>
      <c r="E25" s="53">
        <v>69.957209768508704</v>
      </c>
      <c r="G25" s="27"/>
    </row>
    <row r="26" spans="1:7" x14ac:dyDescent="0.2">
      <c r="A26" s="29" t="s">
        <v>19</v>
      </c>
      <c r="B26" s="55">
        <v>12566.3</v>
      </c>
      <c r="C26" s="55">
        <v>119.38683412979658</v>
      </c>
      <c r="D26" s="55">
        <v>106.57264254153486</v>
      </c>
      <c r="E26" s="55">
        <v>121.10695630384917</v>
      </c>
    </row>
  </sheetData>
  <mergeCells count="4">
    <mergeCell ref="A4:A5"/>
    <mergeCell ref="B4:B5"/>
    <mergeCell ref="C4:E4"/>
    <mergeCell ref="A2:E2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49"/>
  <sheetViews>
    <sheetView workbookViewId="0">
      <selection activeCell="A2" sqref="A2:J2"/>
    </sheetView>
  </sheetViews>
  <sheetFormatPr defaultRowHeight="12" x14ac:dyDescent="0.2"/>
  <cols>
    <col min="1" max="1" width="9.140625" style="1"/>
    <col min="2" max="2" width="13.140625" style="1" customWidth="1"/>
    <col min="3" max="3" width="14.28515625" style="1" customWidth="1"/>
    <col min="4" max="4" width="16.7109375" style="1" customWidth="1"/>
    <col min="5" max="16384" width="9.140625" style="1"/>
  </cols>
  <sheetData>
    <row r="2" spans="1:10" s="67" customFormat="1" x14ac:dyDescent="0.2">
      <c r="A2" s="76" t="s">
        <v>46</v>
      </c>
      <c r="B2" s="76"/>
      <c r="C2" s="76"/>
      <c r="D2" s="76"/>
      <c r="E2" s="76"/>
      <c r="F2" s="76"/>
      <c r="G2" s="76"/>
      <c r="H2" s="76"/>
      <c r="I2" s="76"/>
      <c r="J2" s="76"/>
    </row>
    <row r="23" spans="1:5" ht="36" x14ac:dyDescent="0.2">
      <c r="A23" s="2" t="s">
        <v>20</v>
      </c>
      <c r="B23" s="2" t="s">
        <v>27</v>
      </c>
      <c r="C23" s="56" t="s">
        <v>21</v>
      </c>
      <c r="D23" s="57" t="s">
        <v>22</v>
      </c>
      <c r="E23" s="7"/>
    </row>
    <row r="24" spans="1:5" x14ac:dyDescent="0.2">
      <c r="A24" s="77">
        <v>2016</v>
      </c>
      <c r="B24" s="34" t="s">
        <v>23</v>
      </c>
      <c r="C24" s="11">
        <v>4689.2</v>
      </c>
      <c r="D24" s="11">
        <v>109</v>
      </c>
    </row>
    <row r="25" spans="1:5" x14ac:dyDescent="0.2">
      <c r="A25" s="77"/>
      <c r="B25" s="35" t="s">
        <v>24</v>
      </c>
      <c r="C25" s="9">
        <v>4980.7</v>
      </c>
      <c r="D25" s="12">
        <v>108.4</v>
      </c>
    </row>
    <row r="26" spans="1:5" x14ac:dyDescent="0.2">
      <c r="A26" s="77"/>
      <c r="B26" s="35" t="s">
        <v>25</v>
      </c>
      <c r="C26" s="9">
        <v>5229.2</v>
      </c>
      <c r="D26" s="12">
        <v>110.1</v>
      </c>
    </row>
    <row r="27" spans="1:5" x14ac:dyDescent="0.2">
      <c r="A27" s="77"/>
      <c r="B27" s="36" t="s">
        <v>26</v>
      </c>
      <c r="C27" s="14">
        <v>5437.4</v>
      </c>
      <c r="D27" s="32">
        <v>113.3</v>
      </c>
    </row>
    <row r="28" spans="1:5" x14ac:dyDescent="0.2">
      <c r="A28" s="77">
        <v>2017</v>
      </c>
      <c r="B28" s="34" t="s">
        <v>23</v>
      </c>
      <c r="C28" s="11">
        <v>5218.8999999999996</v>
      </c>
      <c r="D28" s="11">
        <v>111.3</v>
      </c>
    </row>
    <row r="29" spans="1:5" x14ac:dyDescent="0.2">
      <c r="A29" s="77"/>
      <c r="B29" s="35" t="s">
        <v>24</v>
      </c>
      <c r="C29" s="9">
        <v>5636.7</v>
      </c>
      <c r="D29" s="9">
        <v>113.2</v>
      </c>
    </row>
    <row r="30" spans="1:5" x14ac:dyDescent="0.2">
      <c r="A30" s="77"/>
      <c r="B30" s="35" t="s">
        <v>25</v>
      </c>
      <c r="C30" s="9">
        <v>5809.1</v>
      </c>
      <c r="D30" s="9">
        <v>111.1</v>
      </c>
    </row>
    <row r="31" spans="1:5" x14ac:dyDescent="0.2">
      <c r="A31" s="77"/>
      <c r="B31" s="36" t="s">
        <v>26</v>
      </c>
      <c r="C31" s="14">
        <v>6113.6</v>
      </c>
      <c r="D31" s="14">
        <v>112.4</v>
      </c>
    </row>
    <row r="32" spans="1:5" x14ac:dyDescent="0.2">
      <c r="A32" s="77">
        <v>2018</v>
      </c>
      <c r="B32" s="35" t="s">
        <v>23</v>
      </c>
      <c r="C32" s="9">
        <v>5906.5</v>
      </c>
      <c r="D32" s="9">
        <v>113.2</v>
      </c>
    </row>
    <row r="33" spans="1:4" x14ac:dyDescent="0.2">
      <c r="A33" s="77"/>
      <c r="B33" s="35" t="s">
        <v>24</v>
      </c>
      <c r="C33" s="9">
        <v>6369.8</v>
      </c>
      <c r="D33" s="9">
        <v>113</v>
      </c>
    </row>
    <row r="34" spans="1:4" x14ac:dyDescent="0.2">
      <c r="A34" s="77"/>
      <c r="B34" s="35" t="s">
        <v>25</v>
      </c>
      <c r="C34" s="9">
        <v>6507.3</v>
      </c>
      <c r="D34" s="9">
        <v>112</v>
      </c>
    </row>
    <row r="35" spans="1:4" x14ac:dyDescent="0.2">
      <c r="A35" s="77"/>
      <c r="B35" s="36" t="s">
        <v>26</v>
      </c>
      <c r="C35" s="14">
        <v>6987.5</v>
      </c>
      <c r="D35" s="14">
        <v>114.3</v>
      </c>
    </row>
    <row r="36" spans="1:4" x14ac:dyDescent="0.2">
      <c r="A36" s="77">
        <v>2019</v>
      </c>
      <c r="B36" s="35" t="s">
        <v>23</v>
      </c>
      <c r="C36" s="9">
        <v>6923</v>
      </c>
      <c r="D36" s="9">
        <v>117.2</v>
      </c>
    </row>
    <row r="37" spans="1:4" x14ac:dyDescent="0.2">
      <c r="A37" s="77"/>
      <c r="B37" s="35" t="s">
        <v>24</v>
      </c>
      <c r="C37" s="9">
        <v>7302.6</v>
      </c>
      <c r="D37" s="9">
        <v>114.6</v>
      </c>
    </row>
    <row r="38" spans="1:4" x14ac:dyDescent="0.2">
      <c r="A38" s="77"/>
      <c r="B38" s="35" t="s">
        <v>25</v>
      </c>
      <c r="C38" s="9">
        <v>7385</v>
      </c>
      <c r="D38" s="9">
        <v>113.5</v>
      </c>
    </row>
    <row r="39" spans="1:4" x14ac:dyDescent="0.2">
      <c r="A39" s="77"/>
      <c r="B39" s="36" t="s">
        <v>26</v>
      </c>
      <c r="C39" s="14">
        <v>7813.1</v>
      </c>
      <c r="D39" s="14">
        <v>111.8</v>
      </c>
    </row>
    <row r="40" spans="1:4" x14ac:dyDescent="0.2">
      <c r="A40" s="77">
        <v>2020</v>
      </c>
      <c r="B40" s="35" t="s">
        <v>23</v>
      </c>
      <c r="C40" s="9">
        <v>7633.9</v>
      </c>
      <c r="D40" s="9">
        <v>110.3</v>
      </c>
    </row>
    <row r="41" spans="1:4" x14ac:dyDescent="0.2">
      <c r="A41" s="77"/>
      <c r="B41" s="35" t="s">
        <v>24</v>
      </c>
      <c r="C41" s="30">
        <v>7849</v>
      </c>
      <c r="D41" s="9">
        <v>107.5</v>
      </c>
    </row>
    <row r="42" spans="1:4" x14ac:dyDescent="0.2">
      <c r="A42" s="77"/>
      <c r="B42" s="35" t="s">
        <v>25</v>
      </c>
      <c r="C42" s="31">
        <v>8074.3</v>
      </c>
      <c r="D42" s="9">
        <v>109.3</v>
      </c>
    </row>
    <row r="43" spans="1:4" x14ac:dyDescent="0.2">
      <c r="A43" s="77"/>
      <c r="B43" s="36" t="s">
        <v>26</v>
      </c>
      <c r="C43" s="33">
        <v>8859.9</v>
      </c>
      <c r="D43" s="14">
        <v>113.4</v>
      </c>
    </row>
    <row r="44" spans="1:4" x14ac:dyDescent="0.2">
      <c r="A44" s="77">
        <v>2021</v>
      </c>
      <c r="B44" s="35" t="s">
        <v>23</v>
      </c>
      <c r="C44" s="9">
        <v>8468.6</v>
      </c>
      <c r="D44" s="9">
        <v>110.9</v>
      </c>
    </row>
    <row r="45" spans="1:4" x14ac:dyDescent="0.2">
      <c r="A45" s="77"/>
      <c r="B45" s="35" t="s">
        <v>24</v>
      </c>
      <c r="C45" s="9">
        <v>9044.5</v>
      </c>
      <c r="D45" s="9">
        <v>115.2</v>
      </c>
    </row>
    <row r="46" spans="1:4" x14ac:dyDescent="0.2">
      <c r="A46" s="77"/>
      <c r="B46" s="35" t="s">
        <v>25</v>
      </c>
      <c r="C46" s="7">
        <v>9175.7000000000007</v>
      </c>
      <c r="D46" s="7">
        <v>113.6</v>
      </c>
    </row>
    <row r="47" spans="1:4" x14ac:dyDescent="0.2">
      <c r="A47" s="78"/>
      <c r="B47" s="35" t="s">
        <v>26</v>
      </c>
      <c r="C47" s="7">
        <v>9767.6</v>
      </c>
      <c r="D47" s="7">
        <v>110.2</v>
      </c>
    </row>
    <row r="48" spans="1:4" x14ac:dyDescent="0.2">
      <c r="A48" s="74">
        <v>2022</v>
      </c>
      <c r="B48" s="34" t="s">
        <v>23</v>
      </c>
      <c r="C48" s="62">
        <v>9560.7999999999993</v>
      </c>
      <c r="D48" s="62">
        <v>112.9</v>
      </c>
    </row>
    <row r="49" spans="1:4" x14ac:dyDescent="0.2">
      <c r="A49" s="75"/>
      <c r="B49" s="35" t="s">
        <v>24</v>
      </c>
      <c r="C49" s="1">
        <v>10376.200000000001</v>
      </c>
      <c r="D49" s="1">
        <v>114.7</v>
      </c>
    </row>
  </sheetData>
  <mergeCells count="8">
    <mergeCell ref="A48:A49"/>
    <mergeCell ref="A2:J2"/>
    <mergeCell ref="A44:A47"/>
    <mergeCell ref="A24:A27"/>
    <mergeCell ref="A28:A31"/>
    <mergeCell ref="A32:A35"/>
    <mergeCell ref="A36:A39"/>
    <mergeCell ref="A40:A4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63"/>
  <sheetViews>
    <sheetView workbookViewId="0">
      <selection activeCell="A2" sqref="A2:G2"/>
    </sheetView>
  </sheetViews>
  <sheetFormatPr defaultRowHeight="12" x14ac:dyDescent="0.2"/>
  <cols>
    <col min="1" max="1" width="42.7109375" style="1" customWidth="1"/>
    <col min="2" max="3" width="9.140625" style="1"/>
    <col min="4" max="4" width="10.140625" style="4" customWidth="1"/>
    <col min="5" max="5" width="9.140625" style="1" customWidth="1"/>
    <col min="6" max="6" width="55.85546875" style="1" customWidth="1"/>
    <col min="7" max="7" width="9.140625" style="4"/>
    <col min="8" max="8" width="9.140625" style="1"/>
    <col min="9" max="9" width="9.140625" style="4" customWidth="1"/>
    <col min="10" max="16384" width="9.140625" style="1"/>
  </cols>
  <sheetData>
    <row r="2" spans="1:8" s="68" customFormat="1" x14ac:dyDescent="0.2">
      <c r="A2" s="76" t="s">
        <v>45</v>
      </c>
      <c r="B2" s="76"/>
      <c r="C2" s="76"/>
      <c r="D2" s="76"/>
      <c r="E2" s="76"/>
      <c r="F2" s="76"/>
      <c r="G2" s="76"/>
      <c r="H2" s="67"/>
    </row>
    <row r="3" spans="1:8" s="4" customFormat="1" x14ac:dyDescent="0.2">
      <c r="A3" s="1"/>
      <c r="B3" s="1"/>
      <c r="C3" s="1"/>
      <c r="E3" s="1"/>
      <c r="F3" s="1"/>
      <c r="H3" s="1"/>
    </row>
    <row r="4" spans="1:8" s="4" customFormat="1" x14ac:dyDescent="0.2">
      <c r="A4" s="1"/>
      <c r="B4" s="1"/>
      <c r="C4" s="1"/>
      <c r="E4" s="1"/>
      <c r="F4" s="1"/>
      <c r="H4" s="1"/>
    </row>
    <row r="5" spans="1:8" s="4" customFormat="1" x14ac:dyDescent="0.2">
      <c r="A5" s="1"/>
      <c r="B5" s="1"/>
      <c r="C5" s="1"/>
      <c r="E5" s="1"/>
      <c r="F5" s="1"/>
      <c r="H5" s="1"/>
    </row>
    <row r="6" spans="1:8" s="4" customFormat="1" x14ac:dyDescent="0.2">
      <c r="A6" s="1"/>
      <c r="B6" s="1"/>
      <c r="C6" s="1"/>
      <c r="E6" s="1"/>
      <c r="F6" s="1"/>
      <c r="H6" s="1"/>
    </row>
    <row r="7" spans="1:8" s="4" customFormat="1" x14ac:dyDescent="0.2">
      <c r="A7" s="1"/>
      <c r="B7" s="1"/>
      <c r="C7" s="1"/>
      <c r="E7" s="1"/>
      <c r="F7" s="1"/>
      <c r="H7" s="1"/>
    </row>
    <row r="8" spans="1:8" s="4" customFormat="1" x14ac:dyDescent="0.2">
      <c r="A8" s="1"/>
      <c r="B8" s="1"/>
      <c r="C8" s="1"/>
      <c r="E8" s="1"/>
      <c r="F8" s="1"/>
      <c r="H8" s="1"/>
    </row>
    <row r="9" spans="1:8" s="4" customFormat="1" x14ac:dyDescent="0.2">
      <c r="A9" s="1"/>
      <c r="B9" s="1"/>
      <c r="C9" s="1"/>
      <c r="E9" s="1"/>
      <c r="F9" s="1"/>
      <c r="H9" s="1"/>
    </row>
    <row r="10" spans="1:8" s="4" customFormat="1" x14ac:dyDescent="0.2">
      <c r="A10" s="1"/>
      <c r="B10" s="1"/>
      <c r="C10" s="1"/>
      <c r="E10" s="1"/>
      <c r="F10" s="1"/>
      <c r="H10" s="1"/>
    </row>
    <row r="11" spans="1:8" s="4" customFormat="1" x14ac:dyDescent="0.2">
      <c r="A11" s="1"/>
      <c r="B11" s="1"/>
      <c r="C11" s="1"/>
      <c r="E11" s="1"/>
      <c r="F11" s="1"/>
      <c r="H11" s="1"/>
    </row>
    <row r="12" spans="1:8" s="4" customFormat="1" x14ac:dyDescent="0.2">
      <c r="A12" s="1"/>
      <c r="B12" s="1"/>
      <c r="C12" s="1"/>
      <c r="E12" s="1"/>
      <c r="F12" s="1"/>
      <c r="H12" s="1"/>
    </row>
    <row r="13" spans="1:8" s="4" customFormat="1" x14ac:dyDescent="0.2">
      <c r="A13" s="1"/>
      <c r="B13" s="1"/>
      <c r="C13" s="1"/>
      <c r="E13" s="1"/>
      <c r="F13" s="1"/>
      <c r="H13" s="1"/>
    </row>
    <row r="14" spans="1:8" s="4" customFormat="1" x14ac:dyDescent="0.2">
      <c r="A14" s="1"/>
      <c r="B14" s="1"/>
      <c r="C14" s="1"/>
      <c r="E14" s="1"/>
      <c r="F14" s="1"/>
      <c r="H14" s="1"/>
    </row>
    <row r="15" spans="1:8" s="4" customFormat="1" x14ac:dyDescent="0.2">
      <c r="A15" s="1"/>
      <c r="B15" s="1"/>
      <c r="C15" s="1"/>
      <c r="E15" s="1"/>
      <c r="F15" s="1"/>
      <c r="H15" s="1"/>
    </row>
    <row r="16" spans="1:8" s="4" customFormat="1" x14ac:dyDescent="0.2">
      <c r="A16" s="1"/>
      <c r="B16" s="1"/>
      <c r="C16" s="1"/>
      <c r="E16" s="1"/>
      <c r="F16" s="1"/>
      <c r="H16" s="1"/>
    </row>
    <row r="17" spans="1:8" s="4" customFormat="1" x14ac:dyDescent="0.2">
      <c r="A17" s="1"/>
      <c r="B17" s="1"/>
      <c r="C17" s="1"/>
      <c r="E17" s="1"/>
      <c r="F17" s="1"/>
      <c r="H17" s="1"/>
    </row>
    <row r="18" spans="1:8" s="4" customFormat="1" x14ac:dyDescent="0.2">
      <c r="A18" s="1"/>
      <c r="B18" s="1"/>
      <c r="C18" s="1"/>
      <c r="E18" s="1"/>
      <c r="F18" s="1"/>
      <c r="H18" s="1"/>
    </row>
    <row r="19" spans="1:8" s="4" customFormat="1" x14ac:dyDescent="0.2">
      <c r="A19" s="1"/>
      <c r="B19" s="1"/>
      <c r="C19" s="1"/>
      <c r="E19" s="1"/>
      <c r="F19" s="1"/>
      <c r="H19" s="1"/>
    </row>
    <row r="20" spans="1:8" s="4" customFormat="1" x14ac:dyDescent="0.2">
      <c r="A20" s="1"/>
      <c r="B20" s="1"/>
      <c r="C20" s="1"/>
      <c r="E20" s="1"/>
      <c r="F20" s="1"/>
      <c r="H20" s="1"/>
    </row>
    <row r="21" spans="1:8" s="4" customFormat="1" x14ac:dyDescent="0.2">
      <c r="A21" s="1"/>
      <c r="B21" s="1"/>
      <c r="C21" s="1"/>
      <c r="E21" s="1"/>
      <c r="F21" s="1"/>
      <c r="H21" s="1"/>
    </row>
    <row r="22" spans="1:8" s="4" customFormat="1" x14ac:dyDescent="0.2">
      <c r="A22" s="1"/>
      <c r="B22" s="1"/>
      <c r="C22" s="1"/>
      <c r="E22" s="1"/>
      <c r="F22" s="1"/>
      <c r="H22" s="1"/>
    </row>
    <row r="23" spans="1:8" s="4" customFormat="1" x14ac:dyDescent="0.2">
      <c r="A23" s="1"/>
      <c r="B23" s="1"/>
      <c r="C23" s="1"/>
      <c r="E23" s="1"/>
      <c r="F23" s="1"/>
      <c r="H23" s="1"/>
    </row>
    <row r="24" spans="1:8" s="4" customFormat="1" x14ac:dyDescent="0.2">
      <c r="A24" s="1"/>
      <c r="B24" s="1"/>
      <c r="C24" s="1"/>
      <c r="E24" s="1"/>
      <c r="F24" s="1"/>
      <c r="H24" s="1"/>
    </row>
    <row r="25" spans="1:8" s="4" customFormat="1" x14ac:dyDescent="0.2">
      <c r="A25" s="1"/>
      <c r="B25" s="1"/>
      <c r="C25" s="1"/>
      <c r="E25" s="1"/>
      <c r="F25" s="1"/>
      <c r="H25" s="1"/>
    </row>
    <row r="26" spans="1:8" s="4" customFormat="1" x14ac:dyDescent="0.2">
      <c r="A26" s="1"/>
      <c r="B26" s="1"/>
      <c r="C26" s="1"/>
      <c r="E26" s="1"/>
      <c r="F26" s="1"/>
      <c r="H26" s="1"/>
    </row>
    <row r="27" spans="1:8" s="4" customFormat="1" x14ac:dyDescent="0.2">
      <c r="A27" s="1"/>
      <c r="B27" s="1"/>
      <c r="C27" s="1"/>
      <c r="E27" s="1"/>
      <c r="F27" s="1"/>
      <c r="H27" s="1"/>
    </row>
    <row r="28" spans="1:8" s="4" customFormat="1" x14ac:dyDescent="0.2">
      <c r="A28" s="1"/>
      <c r="B28" s="1"/>
      <c r="C28" s="1"/>
      <c r="E28" s="1"/>
      <c r="F28" s="1"/>
      <c r="H28" s="1"/>
    </row>
    <row r="29" spans="1:8" s="4" customFormat="1" x14ac:dyDescent="0.2">
      <c r="A29" s="1"/>
      <c r="B29" s="1"/>
      <c r="C29" s="1"/>
      <c r="E29" s="1"/>
      <c r="F29" s="1"/>
      <c r="H29" s="1"/>
    </row>
    <row r="30" spans="1:8" s="4" customFormat="1" x14ac:dyDescent="0.2">
      <c r="A30" s="1"/>
      <c r="B30" s="1"/>
      <c r="C30" s="1"/>
      <c r="E30" s="1"/>
      <c r="F30" s="1"/>
      <c r="H30" s="1"/>
    </row>
    <row r="31" spans="1:8" s="4" customFormat="1" x14ac:dyDescent="0.2">
      <c r="A31" s="1"/>
      <c r="B31" s="1"/>
      <c r="C31" s="1"/>
      <c r="E31" s="1"/>
      <c r="F31" s="1"/>
      <c r="H31" s="1"/>
    </row>
    <row r="32" spans="1:8" s="4" customFormat="1" x14ac:dyDescent="0.2">
      <c r="A32" s="1"/>
      <c r="B32" s="1"/>
      <c r="C32" s="1"/>
      <c r="E32" s="1"/>
      <c r="F32" s="1"/>
      <c r="H32" s="1"/>
    </row>
    <row r="33" spans="1:8" s="4" customFormat="1" x14ac:dyDescent="0.2">
      <c r="A33" s="1"/>
      <c r="B33" s="1"/>
      <c r="C33" s="1"/>
      <c r="E33" s="1"/>
      <c r="F33" s="1"/>
      <c r="H33" s="1"/>
    </row>
    <row r="34" spans="1:8" s="4" customFormat="1" x14ac:dyDescent="0.2">
      <c r="A34" s="1"/>
      <c r="B34" s="1"/>
      <c r="C34" s="1"/>
      <c r="E34" s="1"/>
      <c r="F34" s="1"/>
      <c r="H34" s="1"/>
    </row>
    <row r="35" spans="1:8" s="4" customFormat="1" x14ac:dyDescent="0.2">
      <c r="A35" s="1"/>
      <c r="B35" s="1"/>
      <c r="C35" s="1"/>
      <c r="E35" s="1"/>
      <c r="F35" s="1"/>
      <c r="H35" s="1"/>
    </row>
    <row r="36" spans="1:8" s="4" customFormat="1" x14ac:dyDescent="0.2">
      <c r="A36" s="1"/>
      <c r="B36" s="1"/>
      <c r="C36" s="1"/>
      <c r="E36" s="1"/>
      <c r="F36" s="1"/>
      <c r="H36" s="1"/>
    </row>
    <row r="37" spans="1:8" s="4" customFormat="1" x14ac:dyDescent="0.2">
      <c r="A37" s="1"/>
      <c r="B37" s="1"/>
      <c r="C37" s="1"/>
      <c r="E37" s="1"/>
      <c r="F37" s="1"/>
      <c r="H37" s="1"/>
    </row>
    <row r="38" spans="1:8" s="4" customFormat="1" x14ac:dyDescent="0.2">
      <c r="A38" s="1"/>
      <c r="B38" s="1"/>
      <c r="C38" s="1"/>
      <c r="E38" s="1"/>
      <c r="F38" s="1"/>
      <c r="H38" s="1"/>
    </row>
    <row r="39" spans="1:8" s="4" customFormat="1" x14ac:dyDescent="0.2">
      <c r="A39" s="1"/>
      <c r="B39" s="1"/>
      <c r="C39" s="1"/>
      <c r="E39" s="1"/>
      <c r="F39" s="1"/>
      <c r="H39" s="1"/>
    </row>
    <row r="40" spans="1:8" s="4" customFormat="1" x14ac:dyDescent="0.2">
      <c r="A40" s="1"/>
      <c r="B40" s="1"/>
      <c r="C40" s="1"/>
      <c r="E40" s="1"/>
      <c r="F40" s="1"/>
      <c r="H40" s="1"/>
    </row>
    <row r="41" spans="1:8" s="4" customFormat="1" x14ac:dyDescent="0.2">
      <c r="A41" s="1"/>
      <c r="B41" s="1"/>
      <c r="C41" s="1"/>
      <c r="E41" s="1"/>
      <c r="F41" s="1"/>
      <c r="H41" s="1"/>
    </row>
    <row r="42" spans="1:8" s="4" customFormat="1" x14ac:dyDescent="0.2">
      <c r="A42" s="51" t="s">
        <v>0</v>
      </c>
      <c r="B42" s="50" t="s">
        <v>28</v>
      </c>
      <c r="C42" s="7"/>
    </row>
    <row r="43" spans="1:8" s="4" customFormat="1" x14ac:dyDescent="0.2">
      <c r="A43" s="37" t="s">
        <v>9</v>
      </c>
      <c r="B43" s="58">
        <v>6658.2</v>
      </c>
      <c r="C43" s="6"/>
    </row>
    <row r="44" spans="1:8" s="4" customFormat="1" x14ac:dyDescent="0.2">
      <c r="A44" s="38" t="s">
        <v>1</v>
      </c>
      <c r="B44" s="59">
        <v>6667.2</v>
      </c>
      <c r="C44" s="6"/>
    </row>
    <row r="45" spans="1:8" s="4" customFormat="1" x14ac:dyDescent="0.2">
      <c r="A45" s="38" t="s">
        <v>18</v>
      </c>
      <c r="B45" s="59">
        <v>7258.9</v>
      </c>
      <c r="C45" s="6"/>
    </row>
    <row r="46" spans="1:8" s="4" customFormat="1" x14ac:dyDescent="0.2">
      <c r="A46" s="38" t="s">
        <v>14</v>
      </c>
      <c r="B46" s="59">
        <v>7759.6</v>
      </c>
      <c r="C46" s="6"/>
    </row>
    <row r="47" spans="1:8" s="4" customFormat="1" x14ac:dyDescent="0.2">
      <c r="A47" s="38" t="s">
        <v>16</v>
      </c>
      <c r="B47" s="59">
        <v>8288.6</v>
      </c>
      <c r="C47" s="6"/>
    </row>
    <row r="48" spans="1:8" s="4" customFormat="1" x14ac:dyDescent="0.2">
      <c r="A48" s="38" t="s">
        <v>8</v>
      </c>
      <c r="B48" s="59">
        <v>8363.9</v>
      </c>
      <c r="C48" s="6"/>
    </row>
    <row r="49" spans="1:9" s="4" customFormat="1" x14ac:dyDescent="0.2">
      <c r="A49" s="38" t="s">
        <v>12</v>
      </c>
      <c r="B49" s="59">
        <v>8460.6</v>
      </c>
      <c r="C49" s="6"/>
    </row>
    <row r="50" spans="1:9" s="4" customFormat="1" x14ac:dyDescent="0.2">
      <c r="A50" s="38" t="s">
        <v>2</v>
      </c>
      <c r="B50" s="59">
        <v>8550.2000000000007</v>
      </c>
      <c r="C50" s="6"/>
    </row>
    <row r="51" spans="1:9" s="4" customFormat="1" x14ac:dyDescent="0.2">
      <c r="A51" s="38" t="s">
        <v>5</v>
      </c>
      <c r="B51" s="59">
        <v>8845.6</v>
      </c>
      <c r="C51" s="6"/>
    </row>
    <row r="52" spans="1:9" s="4" customFormat="1" x14ac:dyDescent="0.2">
      <c r="A52" s="38" t="s">
        <v>3</v>
      </c>
      <c r="B52" s="59">
        <v>8944.7999999999993</v>
      </c>
      <c r="C52" s="6"/>
    </row>
    <row r="53" spans="1:9" s="4" customFormat="1" x14ac:dyDescent="0.2">
      <c r="A53" s="38" t="s">
        <v>6</v>
      </c>
      <c r="B53" s="59">
        <v>9138.4</v>
      </c>
      <c r="C53" s="6"/>
    </row>
    <row r="54" spans="1:9" s="4" customFormat="1" x14ac:dyDescent="0.2">
      <c r="A54" s="38" t="s">
        <v>7</v>
      </c>
      <c r="B54" s="59">
        <v>9246.1</v>
      </c>
      <c r="C54" s="6"/>
    </row>
    <row r="55" spans="1:9" s="4" customFormat="1" x14ac:dyDescent="0.2">
      <c r="A55" s="39" t="s">
        <v>31</v>
      </c>
      <c r="B55" s="60">
        <v>10376.200000000001</v>
      </c>
      <c r="C55" s="6"/>
    </row>
    <row r="56" spans="1:9" s="4" customFormat="1" x14ac:dyDescent="0.2">
      <c r="A56" s="38" t="s">
        <v>17</v>
      </c>
      <c r="B56" s="59">
        <v>11730.3</v>
      </c>
      <c r="C56" s="6"/>
    </row>
    <row r="57" spans="1:9" s="4" customFormat="1" x14ac:dyDescent="0.2">
      <c r="A57" s="38" t="s">
        <v>15</v>
      </c>
      <c r="B57" s="59">
        <v>11790.6</v>
      </c>
      <c r="C57" s="6"/>
    </row>
    <row r="58" spans="1:9" s="4" customFormat="1" x14ac:dyDescent="0.2">
      <c r="A58" s="38" t="s">
        <v>19</v>
      </c>
      <c r="B58" s="59">
        <v>12566.3</v>
      </c>
      <c r="C58" s="6"/>
    </row>
    <row r="59" spans="1:9" s="4" customFormat="1" x14ac:dyDescent="0.2">
      <c r="A59" s="38" t="s">
        <v>13</v>
      </c>
      <c r="B59" s="59">
        <v>12668.9</v>
      </c>
      <c r="C59" s="1"/>
    </row>
    <row r="60" spans="1:9" s="4" customFormat="1" x14ac:dyDescent="0.2">
      <c r="A60" s="38" t="s">
        <v>4</v>
      </c>
      <c r="B60" s="59">
        <v>15010.1</v>
      </c>
      <c r="C60" s="1"/>
    </row>
    <row r="61" spans="1:9" s="4" customFormat="1" x14ac:dyDescent="0.2">
      <c r="A61" s="38" t="s">
        <v>11</v>
      </c>
      <c r="B61" s="59">
        <v>20401.2</v>
      </c>
      <c r="C61" s="1"/>
    </row>
    <row r="62" spans="1:9" x14ac:dyDescent="0.2">
      <c r="A62" s="40" t="s">
        <v>10</v>
      </c>
      <c r="B62" s="61">
        <v>26517.9</v>
      </c>
      <c r="G62" s="1"/>
      <c r="I62" s="1"/>
    </row>
    <row r="63" spans="1:9" x14ac:dyDescent="0.2">
      <c r="G63" s="1"/>
      <c r="I63" s="1"/>
    </row>
  </sheetData>
  <sortState xmlns:xlrd2="http://schemas.microsoft.com/office/spreadsheetml/2017/richdata2" ref="A43:B62">
    <sortCondition ref="B43:B62"/>
  </sortState>
  <mergeCells count="1">
    <mergeCell ref="A2:G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B37"/>
  <sheetViews>
    <sheetView workbookViewId="0">
      <selection activeCell="A2" sqref="A2:L2"/>
    </sheetView>
  </sheetViews>
  <sheetFormatPr defaultRowHeight="12" x14ac:dyDescent="0.2"/>
  <cols>
    <col min="1" max="1" width="28.5703125" style="1" customWidth="1"/>
    <col min="2" max="9" width="6.140625" style="1" bestFit="1" customWidth="1"/>
    <col min="10" max="19" width="6.85546875" style="1" bestFit="1" customWidth="1"/>
    <col min="20" max="23" width="6.140625" style="1" bestFit="1" customWidth="1"/>
    <col min="24" max="25" width="6" style="1" bestFit="1" customWidth="1"/>
    <col min="26" max="26" width="5.42578125" style="1" bestFit="1" customWidth="1"/>
    <col min="27" max="16384" width="9.140625" style="1"/>
  </cols>
  <sheetData>
    <row r="2" spans="1:12" s="67" customFormat="1" ht="34.5" customHeight="1" x14ac:dyDescent="0.2">
      <c r="A2" s="81" t="s">
        <v>44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x14ac:dyDescent="0.2">
      <c r="A3" s="85"/>
      <c r="B3" s="85"/>
      <c r="C3" s="85"/>
      <c r="D3" s="85"/>
      <c r="E3" s="85"/>
      <c r="F3" s="85"/>
      <c r="G3" s="85"/>
      <c r="H3" s="85"/>
    </row>
    <row r="22" spans="1:28" x14ac:dyDescent="0.2">
      <c r="A22" s="5" t="s">
        <v>20</v>
      </c>
      <c r="B22" s="82">
        <v>2016</v>
      </c>
      <c r="C22" s="83"/>
      <c r="D22" s="83"/>
      <c r="E22" s="84"/>
      <c r="F22" s="82">
        <v>2017</v>
      </c>
      <c r="G22" s="83"/>
      <c r="H22" s="83"/>
      <c r="I22" s="84"/>
      <c r="J22" s="82" t="s">
        <v>33</v>
      </c>
      <c r="K22" s="83"/>
      <c r="L22" s="83"/>
      <c r="M22" s="84"/>
      <c r="N22" s="82" t="s">
        <v>34</v>
      </c>
      <c r="O22" s="83"/>
      <c r="P22" s="83"/>
      <c r="Q22" s="84"/>
      <c r="R22" s="82">
        <v>2020</v>
      </c>
      <c r="S22" s="83"/>
      <c r="T22" s="83"/>
      <c r="U22" s="84"/>
      <c r="V22" s="82">
        <v>2021</v>
      </c>
      <c r="W22" s="83"/>
      <c r="X22" s="83"/>
      <c r="Y22" s="83"/>
      <c r="Z22" s="79">
        <v>2022</v>
      </c>
      <c r="AA22" s="80"/>
      <c r="AB22" s="7"/>
    </row>
    <row r="23" spans="1:28" x14ac:dyDescent="0.2">
      <c r="A23" s="5" t="s">
        <v>27</v>
      </c>
      <c r="B23" s="2" t="s">
        <v>23</v>
      </c>
      <c r="C23" s="2" t="s">
        <v>24</v>
      </c>
      <c r="D23" s="2" t="s">
        <v>25</v>
      </c>
      <c r="E23" s="2" t="s">
        <v>26</v>
      </c>
      <c r="F23" s="2" t="s">
        <v>23</v>
      </c>
      <c r="G23" s="2" t="s">
        <v>24</v>
      </c>
      <c r="H23" s="2" t="s">
        <v>25</v>
      </c>
      <c r="I23" s="2" t="s">
        <v>26</v>
      </c>
      <c r="J23" s="2" t="s">
        <v>23</v>
      </c>
      <c r="K23" s="2" t="s">
        <v>24</v>
      </c>
      <c r="L23" s="2" t="s">
        <v>25</v>
      </c>
      <c r="M23" s="2" t="s">
        <v>26</v>
      </c>
      <c r="N23" s="2" t="s">
        <v>23</v>
      </c>
      <c r="O23" s="2" t="s">
        <v>24</v>
      </c>
      <c r="P23" s="2" t="s">
        <v>25</v>
      </c>
      <c r="Q23" s="2" t="s">
        <v>26</v>
      </c>
      <c r="R23" s="2" t="s">
        <v>23</v>
      </c>
      <c r="S23" s="2" t="s">
        <v>24</v>
      </c>
      <c r="T23" s="2" t="s">
        <v>25</v>
      </c>
      <c r="U23" s="2" t="s">
        <v>26</v>
      </c>
      <c r="V23" s="2" t="s">
        <v>23</v>
      </c>
      <c r="W23" s="2" t="s">
        <v>24</v>
      </c>
      <c r="X23" s="2" t="s">
        <v>25</v>
      </c>
      <c r="Y23" s="19" t="s">
        <v>26</v>
      </c>
      <c r="Z23" s="46" t="s">
        <v>23</v>
      </c>
      <c r="AA23" s="64" t="s">
        <v>24</v>
      </c>
      <c r="AB23" s="7"/>
    </row>
    <row r="24" spans="1:28" x14ac:dyDescent="0.2">
      <c r="A24" s="16" t="s">
        <v>35</v>
      </c>
      <c r="B24" s="10">
        <v>98.2</v>
      </c>
      <c r="C24" s="10">
        <v>100.49133215908037</v>
      </c>
      <c r="D24" s="10">
        <v>105.36893482629917</v>
      </c>
      <c r="E24" s="10">
        <v>110.53658536585364</v>
      </c>
      <c r="F24" s="10">
        <v>106.7</v>
      </c>
      <c r="G24" s="10">
        <v>105.7</v>
      </c>
      <c r="H24" s="10">
        <v>103.4</v>
      </c>
      <c r="I24" s="10">
        <v>104.6</v>
      </c>
      <c r="J24" s="11">
        <v>107.6</v>
      </c>
      <c r="K24" s="11">
        <v>109.5</v>
      </c>
      <c r="L24" s="11">
        <v>108.9</v>
      </c>
      <c r="M24" s="11">
        <v>113.2</v>
      </c>
      <c r="N24" s="11">
        <v>114.3</v>
      </c>
      <c r="O24" s="11">
        <v>110.2</v>
      </c>
      <c r="P24" s="11">
        <v>107.4</v>
      </c>
      <c r="Q24" s="11">
        <v>104.3</v>
      </c>
      <c r="R24" s="11">
        <v>103.7</v>
      </c>
      <c r="S24" s="11">
        <f>S25/S26*100</f>
        <v>102.86097024208209</v>
      </c>
      <c r="T24" s="11">
        <v>105.8</v>
      </c>
      <c r="U24" s="11">
        <v>112.3217115689382</v>
      </c>
      <c r="V24" s="11">
        <v>110.04167493550308</v>
      </c>
      <c r="W24" s="11">
        <v>111.81621762231356</v>
      </c>
      <c r="X24" s="11">
        <v>108.26265129133708</v>
      </c>
      <c r="Y24" s="11">
        <v>98.7</v>
      </c>
      <c r="Z24" s="11">
        <v>94.8</v>
      </c>
      <c r="AA24" s="1">
        <v>88.7</v>
      </c>
    </row>
    <row r="25" spans="1:28" x14ac:dyDescent="0.2">
      <c r="A25" s="17" t="s">
        <v>36</v>
      </c>
      <c r="B25" s="9">
        <v>109</v>
      </c>
      <c r="C25" s="12">
        <v>108.4</v>
      </c>
      <c r="D25" s="12">
        <v>110.1</v>
      </c>
      <c r="E25" s="12">
        <v>113.3</v>
      </c>
      <c r="F25" s="9">
        <v>111.3</v>
      </c>
      <c r="G25" s="9">
        <v>113.2</v>
      </c>
      <c r="H25" s="9">
        <v>111.1</v>
      </c>
      <c r="I25" s="9">
        <v>112.4</v>
      </c>
      <c r="J25" s="9">
        <v>113.2</v>
      </c>
      <c r="K25" s="9">
        <v>113</v>
      </c>
      <c r="L25" s="9">
        <v>112</v>
      </c>
      <c r="M25" s="9">
        <v>114.3</v>
      </c>
      <c r="N25" s="9">
        <v>117.2</v>
      </c>
      <c r="O25" s="9">
        <v>114.6</v>
      </c>
      <c r="P25" s="9">
        <v>113.5</v>
      </c>
      <c r="Q25" s="9">
        <v>111.8</v>
      </c>
      <c r="R25" s="9">
        <v>110.3</v>
      </c>
      <c r="S25" s="9">
        <v>107.5</v>
      </c>
      <c r="T25" s="9">
        <v>109.3</v>
      </c>
      <c r="U25" s="9">
        <v>113.4</v>
      </c>
      <c r="V25" s="9">
        <v>110.9</v>
      </c>
      <c r="W25" s="9">
        <v>115.2</v>
      </c>
      <c r="X25" s="9">
        <v>113.6</v>
      </c>
      <c r="Y25" s="9">
        <v>110.2</v>
      </c>
      <c r="Z25" s="9">
        <v>112.9</v>
      </c>
      <c r="AA25" s="1">
        <v>114.7</v>
      </c>
    </row>
    <row r="26" spans="1:28" x14ac:dyDescent="0.2">
      <c r="A26" s="18" t="s">
        <v>37</v>
      </c>
      <c r="B26" s="14">
        <v>111</v>
      </c>
      <c r="C26" s="13">
        <v>111.01</v>
      </c>
      <c r="D26" s="13">
        <v>107.87</v>
      </c>
      <c r="E26" s="13">
        <v>104.49</v>
      </c>
      <c r="F26" s="13">
        <v>102.5</v>
      </c>
      <c r="G26" s="14">
        <v>107.1</v>
      </c>
      <c r="H26" s="14">
        <v>107.4</v>
      </c>
      <c r="I26" s="14">
        <v>107.5</v>
      </c>
      <c r="J26" s="14">
        <v>105.2</v>
      </c>
      <c r="K26" s="14">
        <v>103.2</v>
      </c>
      <c r="L26" s="14">
        <v>102.8</v>
      </c>
      <c r="M26" s="14">
        <v>101</v>
      </c>
      <c r="N26" s="14">
        <v>102.5</v>
      </c>
      <c r="O26" s="14">
        <v>104</v>
      </c>
      <c r="P26" s="14">
        <v>105.7</v>
      </c>
      <c r="Q26" s="14">
        <v>107.2</v>
      </c>
      <c r="R26" s="14">
        <v>106.4</v>
      </c>
      <c r="S26" s="14">
        <v>104.51</v>
      </c>
      <c r="T26" s="14">
        <v>103.3</v>
      </c>
      <c r="U26" s="14">
        <v>100.96</v>
      </c>
      <c r="V26" s="14">
        <v>100.78</v>
      </c>
      <c r="W26" s="14">
        <v>103.0262</v>
      </c>
      <c r="X26" s="14">
        <v>104.93</v>
      </c>
      <c r="Y26" s="14">
        <v>111.7</v>
      </c>
      <c r="Z26" s="14">
        <v>119.1</v>
      </c>
      <c r="AA26" s="14">
        <v>129.32</v>
      </c>
    </row>
    <row r="27" spans="1:28" x14ac:dyDescent="0.2">
      <c r="A27" s="7"/>
      <c r="B27" s="9"/>
      <c r="C27" s="8"/>
      <c r="D27" s="8"/>
      <c r="E27" s="8"/>
      <c r="F27" s="8"/>
      <c r="G27" s="9"/>
      <c r="H27" s="9"/>
      <c r="I27" s="9"/>
      <c r="J27" s="7"/>
      <c r="K27" s="7"/>
      <c r="L27" s="7"/>
      <c r="M27" s="9"/>
      <c r="N27" s="7"/>
      <c r="O27" s="9"/>
      <c r="P27" s="7"/>
      <c r="Q27" s="7"/>
      <c r="R27" s="7"/>
      <c r="S27" s="9"/>
      <c r="T27" s="7"/>
    </row>
    <row r="37" ht="15" customHeight="1" x14ac:dyDescent="0.2"/>
  </sheetData>
  <mergeCells count="9">
    <mergeCell ref="Z22:AA22"/>
    <mergeCell ref="A2:L2"/>
    <mergeCell ref="V22:Y22"/>
    <mergeCell ref="J22:M22"/>
    <mergeCell ref="N22:Q22"/>
    <mergeCell ref="R22:U22"/>
    <mergeCell ref="A3:H3"/>
    <mergeCell ref="B22:E22"/>
    <mergeCell ref="F22:I22"/>
  </mergeCells>
  <pageMargins left="0.35433070866141736" right="0.35433070866141736" top="0.74803149606299213" bottom="0.51181102362204722" header="0.51181102362204722" footer="0.7480314960629921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B38"/>
  <sheetViews>
    <sheetView workbookViewId="0">
      <selection activeCell="A2" sqref="A2:P2"/>
    </sheetView>
  </sheetViews>
  <sheetFormatPr defaultRowHeight="12" x14ac:dyDescent="0.2"/>
  <cols>
    <col min="1" max="1" width="28.5703125" style="1" customWidth="1"/>
    <col min="2" max="2" width="5.5703125" style="1" bestFit="1" customWidth="1"/>
    <col min="3" max="3" width="6.140625" style="1" bestFit="1" customWidth="1"/>
    <col min="4" max="6" width="5.5703125" style="1" bestFit="1" customWidth="1"/>
    <col min="7" max="9" width="6.140625" style="1" bestFit="1" customWidth="1"/>
    <col min="10" max="13" width="6.85546875" style="1" bestFit="1" customWidth="1"/>
    <col min="14" max="17" width="6.140625" style="1" bestFit="1" customWidth="1"/>
    <col min="18" max="19" width="5" style="1" bestFit="1" customWidth="1"/>
    <col min="20" max="20" width="6.140625" style="1" bestFit="1" customWidth="1"/>
    <col min="21" max="21" width="6.7109375" style="1" bestFit="1" customWidth="1"/>
    <col min="22" max="23" width="6.140625" style="1" bestFit="1" customWidth="1"/>
    <col min="24" max="24" width="6.42578125" style="1" customWidth="1"/>
    <col min="25" max="26" width="5.42578125" style="1" bestFit="1" customWidth="1"/>
    <col min="27" max="16384" width="9.140625" style="1"/>
  </cols>
  <sheetData>
    <row r="2" spans="1:16" s="66" customFormat="1" x14ac:dyDescent="0.2">
      <c r="A2" s="89" t="s">
        <v>43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x14ac:dyDescent="0.2">
      <c r="A3" s="41"/>
      <c r="B3" s="41"/>
      <c r="C3" s="41"/>
      <c r="D3" s="41"/>
      <c r="E3" s="41"/>
      <c r="F3" s="41"/>
      <c r="G3" s="41"/>
      <c r="H3" s="41"/>
    </row>
    <row r="23" spans="1:28" x14ac:dyDescent="0.2">
      <c r="A23" s="42"/>
    </row>
    <row r="24" spans="1:28" x14ac:dyDescent="0.2">
      <c r="A24" s="49" t="s">
        <v>20</v>
      </c>
      <c r="B24" s="87">
        <v>2016</v>
      </c>
      <c r="C24" s="87"/>
      <c r="D24" s="87"/>
      <c r="E24" s="87"/>
      <c r="F24" s="80">
        <v>2017</v>
      </c>
      <c r="G24" s="80"/>
      <c r="H24" s="80"/>
      <c r="I24" s="86"/>
      <c r="J24" s="88">
        <v>2018</v>
      </c>
      <c r="K24" s="80"/>
      <c r="L24" s="80"/>
      <c r="M24" s="86"/>
      <c r="N24" s="88">
        <v>2019</v>
      </c>
      <c r="O24" s="80"/>
      <c r="P24" s="80"/>
      <c r="Q24" s="80"/>
      <c r="R24" s="87">
        <v>2020</v>
      </c>
      <c r="S24" s="87"/>
      <c r="T24" s="87"/>
      <c r="U24" s="87"/>
      <c r="V24" s="79">
        <v>2021</v>
      </c>
      <c r="W24" s="80"/>
      <c r="X24" s="80"/>
      <c r="Y24" s="86"/>
      <c r="Z24" s="79">
        <v>2022</v>
      </c>
      <c r="AA24" s="80"/>
      <c r="AB24" s="7"/>
    </row>
    <row r="25" spans="1:28" x14ac:dyDescent="0.2">
      <c r="A25" s="49" t="s">
        <v>27</v>
      </c>
      <c r="B25" s="49" t="s">
        <v>23</v>
      </c>
      <c r="C25" s="49" t="s">
        <v>24</v>
      </c>
      <c r="D25" s="49" t="s">
        <v>25</v>
      </c>
      <c r="E25" s="49" t="s">
        <v>26</v>
      </c>
      <c r="F25" s="48" t="s">
        <v>23</v>
      </c>
      <c r="G25" s="49" t="s">
        <v>24</v>
      </c>
      <c r="H25" s="49" t="s">
        <v>25</v>
      </c>
      <c r="I25" s="49" t="s">
        <v>26</v>
      </c>
      <c r="J25" s="49" t="s">
        <v>23</v>
      </c>
      <c r="K25" s="49" t="s">
        <v>24</v>
      </c>
      <c r="L25" s="49" t="s">
        <v>25</v>
      </c>
      <c r="M25" s="49" t="s">
        <v>26</v>
      </c>
      <c r="N25" s="49" t="s">
        <v>23</v>
      </c>
      <c r="O25" s="49" t="s">
        <v>24</v>
      </c>
      <c r="P25" s="49" t="s">
        <v>25</v>
      </c>
      <c r="Q25" s="47" t="s">
        <v>26</v>
      </c>
      <c r="R25" s="49" t="s">
        <v>23</v>
      </c>
      <c r="S25" s="49" t="s">
        <v>24</v>
      </c>
      <c r="T25" s="49" t="s">
        <v>25</v>
      </c>
      <c r="U25" s="49" t="s">
        <v>26</v>
      </c>
      <c r="V25" s="49" t="s">
        <v>23</v>
      </c>
      <c r="W25" s="49" t="s">
        <v>24</v>
      </c>
      <c r="X25" s="49" t="s">
        <v>25</v>
      </c>
      <c r="Y25" s="49" t="s">
        <v>26</v>
      </c>
      <c r="Z25" s="65" t="s">
        <v>23</v>
      </c>
      <c r="AA25" s="63" t="s">
        <v>24</v>
      </c>
      <c r="AB25" s="7"/>
    </row>
    <row r="26" spans="1:28" ht="24" x14ac:dyDescent="0.2">
      <c r="A26" s="43" t="s">
        <v>38</v>
      </c>
      <c r="B26" s="9">
        <v>97.824599284744679</v>
      </c>
      <c r="C26" s="9">
        <v>97.621037554123859</v>
      </c>
      <c r="D26" s="9">
        <v>98.238707431936902</v>
      </c>
      <c r="E26" s="9">
        <v>98.384558841433162</v>
      </c>
      <c r="F26" s="9">
        <v>99.810751935328639</v>
      </c>
      <c r="G26" s="9">
        <v>100.55594217974726</v>
      </c>
      <c r="H26" s="9">
        <v>100.58596782225561</v>
      </c>
      <c r="I26" s="9">
        <v>102.17928700835259</v>
      </c>
      <c r="J26" s="9">
        <v>100.49069514307334</v>
      </c>
      <c r="K26" s="9">
        <v>101.09718078060399</v>
      </c>
      <c r="L26" s="9">
        <v>101.0079705918739</v>
      </c>
      <c r="M26" s="9">
        <v>100.95364382542213</v>
      </c>
      <c r="N26" s="9">
        <v>104.5739443980867</v>
      </c>
      <c r="O26" s="30">
        <v>102.82294719288262</v>
      </c>
      <c r="P26" s="30">
        <v>102.55969292433302</v>
      </c>
      <c r="Q26" s="30">
        <v>101.98586576247047</v>
      </c>
      <c r="R26" s="9">
        <v>98.999855447724187</v>
      </c>
      <c r="S26" s="30">
        <v>91.8</v>
      </c>
      <c r="T26" s="7">
        <v>96.9</v>
      </c>
      <c r="U26" s="7">
        <v>98.2</v>
      </c>
      <c r="V26" s="9">
        <v>99.846911125608813</v>
      </c>
      <c r="W26" s="9">
        <v>108.27384580914936</v>
      </c>
      <c r="X26" s="7">
        <v>102.9</v>
      </c>
      <c r="Y26" s="9">
        <v>101.62348037513024</v>
      </c>
      <c r="Z26" s="45">
        <v>101.36867669809773</v>
      </c>
      <c r="AA26" s="1">
        <v>100.4</v>
      </c>
    </row>
    <row r="27" spans="1:28" x14ac:dyDescent="0.2">
      <c r="A27" s="44" t="s">
        <v>39</v>
      </c>
      <c r="B27" s="14">
        <v>98.45167186173552</v>
      </c>
      <c r="C27" s="14">
        <v>101.23315016274472</v>
      </c>
      <c r="D27" s="14">
        <v>99.588010664808536</v>
      </c>
      <c r="E27" s="14">
        <v>99.122908895774643</v>
      </c>
      <c r="F27" s="14">
        <v>99.878837833155615</v>
      </c>
      <c r="G27" s="14">
        <v>101.98896007751144</v>
      </c>
      <c r="H27" s="14">
        <v>99.617747286449401</v>
      </c>
      <c r="I27" s="14">
        <v>100.69305268366824</v>
      </c>
      <c r="J27" s="14">
        <v>98.228262672410693</v>
      </c>
      <c r="K27" s="14">
        <v>102.60448810610785</v>
      </c>
      <c r="L27" s="14">
        <v>99.529842579634902</v>
      </c>
      <c r="M27" s="14">
        <v>100.6388952946582</v>
      </c>
      <c r="N27" s="14">
        <v>101.75082829886529</v>
      </c>
      <c r="O27" s="14">
        <v>100.88646768573173</v>
      </c>
      <c r="P27" s="14">
        <v>99.275019540396343</v>
      </c>
      <c r="Q27" s="14">
        <v>100.0758151019111</v>
      </c>
      <c r="R27" s="14">
        <v>98.771699568007406</v>
      </c>
      <c r="S27" s="14">
        <v>93.516470429857009</v>
      </c>
      <c r="T27" s="14">
        <v>104.78773755099095</v>
      </c>
      <c r="U27" s="15">
        <v>101.4</v>
      </c>
      <c r="V27" s="14">
        <v>100.4715178881556</v>
      </c>
      <c r="W27" s="14">
        <v>101.40912508750854</v>
      </c>
      <c r="X27" s="15">
        <v>99.6</v>
      </c>
      <c r="Y27" s="14">
        <v>100.1302219248546</v>
      </c>
      <c r="Z27" s="14">
        <v>100.21960256208686</v>
      </c>
      <c r="AA27" s="15">
        <v>100.5</v>
      </c>
    </row>
    <row r="38" ht="15" customHeight="1" x14ac:dyDescent="0.2"/>
  </sheetData>
  <mergeCells count="8">
    <mergeCell ref="A2:P2"/>
    <mergeCell ref="Z24:AA24"/>
    <mergeCell ref="V24:Y24"/>
    <mergeCell ref="R24:U24"/>
    <mergeCell ref="B24:E24"/>
    <mergeCell ref="F24:I24"/>
    <mergeCell ref="J24:M24"/>
    <mergeCell ref="N24:Q24"/>
  </mergeCells>
  <pageMargins left="0.35433070866141736" right="0.35433070866141736" top="0.74803149606299213" bottom="0.51181102362204722" header="0.51181102362204722" footer="0.7480314960629921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Tabelul 1</vt:lpstr>
      <vt:lpstr>Figura 1</vt:lpstr>
      <vt:lpstr>Figura 2</vt:lpstr>
      <vt:lpstr>Figura 3</vt:lpstr>
      <vt:lpstr>Figura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Kleinknecht</dc:creator>
  <cp:lastModifiedBy>Corina Vicol</cp:lastModifiedBy>
  <dcterms:created xsi:type="dcterms:W3CDTF">2020-06-17T10:47:43Z</dcterms:created>
  <dcterms:modified xsi:type="dcterms:W3CDTF">2022-08-29T07:28:52Z</dcterms:modified>
</cp:coreProperties>
</file>