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4B5B632-6EB2-4B2F-8826-62105A7ED6E7}" xr6:coauthVersionLast="47" xr6:coauthVersionMax="47" xr10:uidLastSave="{00000000-0000-0000-0000-000000000000}"/>
  <bookViews>
    <workbookView xWindow="-120" yWindow="-120" windowWidth="29040" windowHeight="15840" tabRatio="952" xr2:uid="{00000000-000D-0000-FFFF-FFFF00000000}"/>
  </bookViews>
  <sheets>
    <sheet name="Figura 1 " sheetId="54" r:id="rId1"/>
    <sheet name="Figura 2" sheetId="56" r:id="rId2"/>
    <sheet name="Figura 3" sheetId="57" r:id="rId3"/>
    <sheet name="Figura 4 " sheetId="58" r:id="rId4"/>
    <sheet name="Figura 5" sheetId="5" r:id="rId5"/>
    <sheet name="Figura 6 " sheetId="43" r:id="rId6"/>
    <sheet name="Figura 7" sheetId="44" r:id="rId7"/>
    <sheet name="Figura 8" sheetId="45" r:id="rId8"/>
    <sheet name="Figura 9" sheetId="46" r:id="rId9"/>
    <sheet name="Figura 10" sheetId="42" r:id="rId10"/>
    <sheet name="Tabelul 1" sheetId="37" r:id="rId11"/>
    <sheet name="Figura 11" sheetId="52" r:id="rId12"/>
    <sheet name="Figura 12" sheetId="53" r:id="rId13"/>
    <sheet name="Tabelul 2 " sheetId="47" r:id="rId14"/>
    <sheet name="Tabelul 3" sheetId="49" r:id="rId15"/>
    <sheet name="Figura 13" sheetId="51" r:id="rId16"/>
  </sheets>
  <definedNames>
    <definedName name="_MON_1504421021" localSheetId="7">'Figura 8'!$A$2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<sst xmlns="http://schemas.openxmlformats.org/spreadsheetml/2006/main" count="128" uniqueCount="100">
  <si>
    <t>60-64 ani</t>
  </si>
  <si>
    <t>65-69 ani</t>
  </si>
  <si>
    <t>70-74 ani</t>
  </si>
  <si>
    <t>75-79 ani</t>
  </si>
  <si>
    <t>80-84 ani</t>
  </si>
  <si>
    <t>85 ani şi peste</t>
  </si>
  <si>
    <t>Total</t>
  </si>
  <si>
    <t>Bărbați</t>
  </si>
  <si>
    <t>Femei</t>
  </si>
  <si>
    <t>60-64</t>
  </si>
  <si>
    <t>65-69</t>
  </si>
  <si>
    <t>70-74</t>
  </si>
  <si>
    <t>75-79</t>
  </si>
  <si>
    <t>80-84</t>
  </si>
  <si>
    <t>85 și peste</t>
  </si>
  <si>
    <t>Bolile aparatului circulator</t>
  </si>
  <si>
    <t>Tumori maligne</t>
  </si>
  <si>
    <t>Bolile aparatului digestiv</t>
  </si>
  <si>
    <t>Bolile aparatului respirator</t>
  </si>
  <si>
    <t>Accidente, intoxicaţii şi traumatisme</t>
  </si>
  <si>
    <t>Alte boli</t>
  </si>
  <si>
    <t>Bărbaţi</t>
  </si>
  <si>
    <t>Boli ale aparatului circulator</t>
  </si>
  <si>
    <t>Boli ale sistemului osteo-articular, ale mușchilor și ale țesutului conjunctiv</t>
  </si>
  <si>
    <t>Boli ale ochiului și anexelor sale</t>
  </si>
  <si>
    <t>Boli ale sistemului nervos</t>
  </si>
  <si>
    <t>Diabet zaharat</t>
  </si>
  <si>
    <t>Valoarea medie lunară a minimului de existență per persoană</t>
  </si>
  <si>
    <t>Raportul dintre mărimea medie a pensiei pentru  limită de vârstă și minimul de existență pentru pensionari</t>
  </si>
  <si>
    <t>Inactivi</t>
  </si>
  <si>
    <t>Ocupaţi</t>
  </si>
  <si>
    <t>Şomeri</t>
  </si>
  <si>
    <t>Agricultura şi silvicultura</t>
  </si>
  <si>
    <t>Învăţământ</t>
  </si>
  <si>
    <t>Industrie</t>
  </si>
  <si>
    <t>Comerţ cu ridicata şi cu amănuntul</t>
  </si>
  <si>
    <t>Sănătatea şi asistenţa socială</t>
  </si>
  <si>
    <t>Administraţie publică şi apărare, asistenţă socială obligatorie</t>
  </si>
  <si>
    <t>Transport şi depozitare</t>
  </si>
  <si>
    <t>Construcţii</t>
  </si>
  <si>
    <t>Alte activități</t>
  </si>
  <si>
    <t>Gospodării formate numai din vârstnici</t>
  </si>
  <si>
    <t>Gospodării cu vârstnici şi alte persoane</t>
  </si>
  <si>
    <t>Urban</t>
  </si>
  <si>
    <t>Rural</t>
  </si>
  <si>
    <t>Venit din activitatea salarială</t>
  </si>
  <si>
    <t>Venit din activitatea individuală agricolă</t>
  </si>
  <si>
    <t>Venit din activitatea individuală non-agricolă</t>
  </si>
  <si>
    <t>Prestaţii sociale</t>
  </si>
  <si>
    <t>Alte venituri</t>
  </si>
  <si>
    <t>Gospodării numai cu vârstnici</t>
  </si>
  <si>
    <t>Apeduct</t>
  </si>
  <si>
    <t>Apă caldă (sistem public și propriu)</t>
  </si>
  <si>
    <t>Gaze din reţea</t>
  </si>
  <si>
    <t>Grup sanitar cu apă în interiorul locuinței</t>
  </si>
  <si>
    <t>Sistem de canalizare</t>
  </si>
  <si>
    <t>Baie sau duș în interiorul locuinței</t>
  </si>
  <si>
    <t xml:space="preserve">Total venituri disponibile (medii lunare pe o persoană), lei </t>
  </si>
  <si>
    <t>Total cheltuieli de consum (medii lunare pe o persoană), lei</t>
  </si>
  <si>
    <t>Produse alimentare și băuturi nealcoolice</t>
  </si>
  <si>
    <t>Îmbrăcăminte și încălţăminte</t>
  </si>
  <si>
    <t>Locuinţă, apă, electricitate și gaze</t>
  </si>
  <si>
    <t>Mobilier, dotarea și întreținerea locuinţei</t>
  </si>
  <si>
    <t>Sănătate</t>
  </si>
  <si>
    <t>Alte bunuri şi servicii</t>
  </si>
  <si>
    <t xml:space="preserve">Femei </t>
  </si>
  <si>
    <t>Servicii sociale primare</t>
  </si>
  <si>
    <t>Îngrijire la domiciliu</t>
  </si>
  <si>
    <t>Cantine de ajutor social</t>
  </si>
  <si>
    <t>Servicii sociale specializate</t>
  </si>
  <si>
    <t xml:space="preserve">Centre care acordă servicii specializate </t>
  </si>
  <si>
    <t xml:space="preserve"> </t>
  </si>
  <si>
    <t>Tulburări mentale și de comportament</t>
  </si>
  <si>
    <t>Tumori</t>
  </si>
  <si>
    <t>Telecomunicaţii</t>
  </si>
  <si>
    <t>Transport</t>
  </si>
  <si>
    <t>Total pensionari</t>
  </si>
  <si>
    <t>Pensionari pentru limită de vârstă</t>
  </si>
  <si>
    <t>Mărimea medie a pensiei lunare pentru limită de vârstă</t>
  </si>
  <si>
    <t>Pensia pentru limită de vârstă, în % față de anul precedent</t>
  </si>
  <si>
    <r>
      <t xml:space="preserve">Figura 5. </t>
    </r>
    <r>
      <rPr>
        <i/>
        <sz val="9"/>
        <color theme="1"/>
        <rFont val="Arial"/>
        <family val="2"/>
      </rPr>
      <t>Incidenţa prin tumori maligne la persoanele în vârstă de 60 ani şi peste, pe sexe</t>
    </r>
  </si>
  <si>
    <r>
      <t xml:space="preserve">Figura 6. </t>
    </r>
    <r>
      <rPr>
        <i/>
        <sz val="9"/>
        <color theme="1"/>
        <rFont val="Arial"/>
        <family val="2"/>
      </rPr>
      <t>Morbiditatea persoanelor în vârstă de 58 ani 6 luni/63 ani şi peste, 
recunoscute cu dizabilitate primară, 2022</t>
    </r>
  </si>
  <si>
    <r>
      <t xml:space="preserve">Figura 7. </t>
    </r>
    <r>
      <rPr>
        <i/>
        <sz val="9"/>
        <color theme="1"/>
        <rFont val="Arial"/>
        <family val="2"/>
      </rPr>
      <t>Morbiditatea persoanelor în vârstă de 58 ani 6 luni/63 ani şi peste, 
reîncadrate în grad de dizabilitate, 2022</t>
    </r>
  </si>
  <si>
    <r>
      <t xml:space="preserve">Figura 8. </t>
    </r>
    <r>
      <rPr>
        <i/>
        <sz val="9"/>
        <color theme="1"/>
        <rFont val="Arial"/>
        <family val="2"/>
      </rPr>
      <t>Numărul pensionarilor pentru limită de vârstă, la 1 ianuarie</t>
    </r>
  </si>
  <si>
    <r>
      <t>Figura 9. </t>
    </r>
    <r>
      <rPr>
        <i/>
        <sz val="9"/>
        <color theme="1"/>
        <rFont val="Arial"/>
        <family val="2"/>
      </rPr>
      <t>Mărimea medie a pensiei pentru limită de vârstă, la 1 ianuarie</t>
    </r>
  </si>
  <si>
    <r>
      <t>Figura 10.</t>
    </r>
    <r>
      <rPr>
        <i/>
        <sz val="9"/>
        <color theme="1"/>
        <rFont val="Arial"/>
        <family val="2"/>
      </rPr>
      <t xml:space="preserve"> Valoarea minimului de existenţă pentru pensionari</t>
    </r>
  </si>
  <si>
    <r>
      <t xml:space="preserve">Tabelul 1. </t>
    </r>
    <r>
      <rPr>
        <i/>
        <sz val="9"/>
        <color theme="1"/>
        <rFont val="Arial"/>
        <family val="2"/>
      </rPr>
      <t>Persoane vârstnice beneficiare de servicii sociale,
pe tipuri de servicii și sexe, 2022</t>
    </r>
  </si>
  <si>
    <t xml:space="preserve">       inclusiv în % pe surse de formare:</t>
  </si>
  <si>
    <t xml:space="preserve"> inclusiv transferuri din afara ţării</t>
  </si>
  <si>
    <r>
      <t xml:space="preserve">Tabelul 2. </t>
    </r>
    <r>
      <rPr>
        <i/>
        <sz val="9"/>
        <color theme="1"/>
        <rFont val="Arial"/>
        <family val="2"/>
      </rPr>
      <t>Structura veniturilor disponibile a gospodăriilor cu vârstnici, 2022</t>
    </r>
  </si>
  <si>
    <t xml:space="preserve">         inclusiv, %:</t>
  </si>
  <si>
    <r>
      <t>Tabelul 3.</t>
    </r>
    <r>
      <rPr>
        <i/>
        <sz val="9"/>
        <color rgb="FF000000"/>
        <rFont val="Arial"/>
        <family val="2"/>
      </rPr>
      <t xml:space="preserve"> Structura cheltuielilor de consum a gospodăriilor cu vârstnici, 2022</t>
    </r>
  </si>
  <si>
    <r>
      <t xml:space="preserve">Figura 13. </t>
    </r>
    <r>
      <rPr>
        <i/>
        <sz val="9"/>
        <color theme="1"/>
        <rFont val="Arial"/>
        <family val="2"/>
      </rPr>
      <t>Dotarea cu principalele comodităţi a locuinţelor gospodăriilor cu vârstnici, 2022</t>
    </r>
  </si>
  <si>
    <t>Tranzacții imobiliare</t>
  </si>
  <si>
    <r>
      <t>Figura 11.</t>
    </r>
    <r>
      <rPr>
        <i/>
        <sz val="9"/>
        <color theme="1"/>
        <rFont val="Arial"/>
        <family val="2"/>
      </rPr>
      <t xml:space="preserve"> Persoane în vârstă de 60 de ani şi peste după participarea la 
activitatea economică</t>
    </r>
  </si>
  <si>
    <r>
      <t xml:space="preserve">Figura 12. </t>
    </r>
    <r>
      <rPr>
        <i/>
        <sz val="9"/>
        <color theme="1"/>
        <rFont val="Arial"/>
        <family val="2"/>
      </rPr>
      <t>Persoane ocupate în vârstă de 60 de ani și peste după activități economice, 2022</t>
    </r>
  </si>
  <si>
    <r>
      <t xml:space="preserve">Figura 1. </t>
    </r>
    <r>
      <rPr>
        <i/>
        <sz val="9"/>
        <color theme="1"/>
        <rFont val="Arial"/>
        <family val="2"/>
      </rPr>
      <t>Populaţia vârstnică pe grupe de vârstă, la 1 ianuarie</t>
    </r>
  </si>
  <si>
    <r>
      <t xml:space="preserve">Figura 2. </t>
    </r>
    <r>
      <rPr>
        <i/>
        <sz val="9"/>
        <color theme="1"/>
        <rFont val="Arial"/>
        <family val="2"/>
      </rPr>
      <t>Coeficientul de îmbătrânire al populaţiei, pe sexe, la 1 ianuarie</t>
    </r>
  </si>
  <si>
    <r>
      <t xml:space="preserve">Figura 3. </t>
    </r>
    <r>
      <rPr>
        <i/>
        <sz val="9"/>
        <color theme="1"/>
        <rFont val="Arial"/>
        <family val="2"/>
      </rPr>
      <t>Raportul pe sexe la la persoanele vârstnice, pe grupe de vârstă,
la 1 ianuarie</t>
    </r>
  </si>
  <si>
    <r>
      <t xml:space="preserve">Figura 4. </t>
    </r>
    <r>
      <rPr>
        <i/>
        <sz val="9"/>
        <rFont val="Arial"/>
        <family val="2"/>
      </rPr>
      <t>Structura deceselor în vârstă de 60 ani şi peste, după principalele clase ale cauzelor de deces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</si>
</sst>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 "/>
      <charset val="238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 applyNumberFormat="0" applyBorder="0" applyAlignment="0"/>
  </cellStyleXfs>
  <cellXfs count="142">
    <xf numFmtId="0" fontId="0" fillId="0" borderId="0" xfId="0"/>
    <xf numFmtId="0" fontId="3" fillId="0" borderId="0" xfId="0" applyFont="1"/>
    <xf numFmtId="0" fontId="4" fillId="0" borderId="11" xfId="1" applyFont="1" applyBorder="1"/>
    <xf numFmtId="0" fontId="5" fillId="0" borderId="11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1" applyFont="1" applyBorder="1"/>
    <xf numFmtId="164" fontId="4" fillId="0" borderId="4" xfId="1" applyNumberFormat="1" applyFont="1" applyBorder="1"/>
    <xf numFmtId="0" fontId="5" fillId="0" borderId="3" xfId="1" applyFont="1" applyBorder="1"/>
    <xf numFmtId="0" fontId="5" fillId="0" borderId="5" xfId="1" applyFont="1" applyBorder="1"/>
    <xf numFmtId="164" fontId="4" fillId="0" borderId="6" xfId="1" applyNumberFormat="1" applyFont="1" applyBorder="1"/>
    <xf numFmtId="0" fontId="6" fillId="0" borderId="1" xfId="0" applyFont="1" applyBorder="1"/>
    <xf numFmtId="0" fontId="6" fillId="0" borderId="2" xfId="0" applyFont="1" applyBorder="1"/>
    <xf numFmtId="165" fontId="3" fillId="0" borderId="0" xfId="0" applyNumberFormat="1" applyFont="1"/>
    <xf numFmtId="0" fontId="6" fillId="0" borderId="3" xfId="0" applyFont="1" applyBorder="1"/>
    <xf numFmtId="0" fontId="6" fillId="0" borderId="5" xfId="0" applyFont="1" applyBorder="1"/>
    <xf numFmtId="165" fontId="3" fillId="0" borderId="7" xfId="0" applyNumberFormat="1" applyFont="1" applyBorder="1"/>
    <xf numFmtId="0" fontId="3" fillId="0" borderId="1" xfId="0" applyFont="1" applyBorder="1"/>
    <xf numFmtId="1" fontId="3" fillId="0" borderId="0" xfId="0" applyNumberFormat="1" applyFont="1"/>
    <xf numFmtId="1" fontId="3" fillId="0" borderId="6" xfId="0" applyNumberFormat="1" applyFont="1" applyBorder="1"/>
    <xf numFmtId="1" fontId="3" fillId="0" borderId="7" xfId="0" applyNumberFormat="1" applyFont="1" applyBorder="1"/>
    <xf numFmtId="0" fontId="7" fillId="0" borderId="4" xfId="3" applyFont="1" applyBorder="1"/>
    <xf numFmtId="0" fontId="4" fillId="0" borderId="4" xfId="3" applyFont="1" applyBorder="1"/>
    <xf numFmtId="0" fontId="6" fillId="0" borderId="4" xfId="0" applyFont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/>
    <xf numFmtId="0" fontId="6" fillId="0" borderId="1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2" xfId="0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3" fillId="0" borderId="6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6" fillId="0" borderId="11" xfId="0" applyFont="1" applyBorder="1"/>
    <xf numFmtId="164" fontId="3" fillId="0" borderId="0" xfId="0" applyNumberFormat="1" applyFont="1"/>
    <xf numFmtId="164" fontId="3" fillId="0" borderId="7" xfId="0" applyNumberFormat="1" applyFont="1" applyBorder="1"/>
    <xf numFmtId="0" fontId="9" fillId="0" borderId="13" xfId="0" applyFont="1" applyBorder="1" applyAlignment="1">
      <alignment vertical="center" wrapText="1"/>
    </xf>
    <xf numFmtId="166" fontId="6" fillId="0" borderId="0" xfId="0" applyNumberFormat="1" applyFont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 indent="1"/>
    </xf>
    <xf numFmtId="166" fontId="3" fillId="0" borderId="0" xfId="0" applyNumberFormat="1" applyFont="1" applyAlignment="1">
      <alignment horizontal="right" vertical="center" wrapText="1"/>
    </xf>
    <xf numFmtId="166" fontId="3" fillId="0" borderId="7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wrapText="1" indent="2"/>
    </xf>
    <xf numFmtId="0" fontId="3" fillId="0" borderId="13" xfId="0" applyFont="1" applyBorder="1"/>
    <xf numFmtId="164" fontId="4" fillId="0" borderId="0" xfId="2" applyNumberFormat="1" applyFont="1" applyBorder="1"/>
    <xf numFmtId="164" fontId="4" fillId="0" borderId="0" xfId="1" applyNumberFormat="1" applyFont="1"/>
    <xf numFmtId="164" fontId="4" fillId="0" borderId="7" xfId="1" applyNumberFormat="1" applyFont="1" applyBorder="1"/>
    <xf numFmtId="0" fontId="6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7" xfId="0" applyFont="1" applyBorder="1"/>
    <xf numFmtId="0" fontId="7" fillId="0" borderId="0" xfId="3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3" fillId="0" borderId="10" xfId="0" applyNumberFormat="1" applyFont="1" applyBorder="1"/>
    <xf numFmtId="165" fontId="3" fillId="0" borderId="9" xfId="0" applyNumberFormat="1" applyFont="1" applyBorder="1"/>
    <xf numFmtId="0" fontId="1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5" fillId="0" borderId="0" xfId="0" applyNumberFormat="1" applyFont="1" applyAlignment="1">
      <alignment horizontal="right" vertical="center"/>
    </xf>
    <xf numFmtId="3" fontId="15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/>
    <xf numFmtId="0" fontId="13" fillId="0" borderId="0" xfId="0" applyFont="1"/>
    <xf numFmtId="165" fontId="4" fillId="0" borderId="15" xfId="3" applyNumberFormat="1" applyFont="1" applyBorder="1"/>
    <xf numFmtId="165" fontId="4" fillId="0" borderId="4" xfId="3" applyNumberFormat="1" applyFont="1" applyBorder="1"/>
    <xf numFmtId="165" fontId="4" fillId="0" borderId="14" xfId="3" applyNumberFormat="1" applyFont="1" applyBorder="1"/>
    <xf numFmtId="165" fontId="4" fillId="0" borderId="0" xfId="3" applyNumberFormat="1" applyFont="1"/>
    <xf numFmtId="0" fontId="3" fillId="0" borderId="4" xfId="0" applyFont="1" applyBorder="1"/>
    <xf numFmtId="0" fontId="16" fillId="0" borderId="0" xfId="0" applyFont="1"/>
    <xf numFmtId="0" fontId="17" fillId="0" borderId="8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3" fontId="17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14" fillId="0" borderId="0" xfId="0" applyFont="1"/>
    <xf numFmtId="1" fontId="3" fillId="0" borderId="0" xfId="0" applyNumberFormat="1" applyFont="1" applyAlignment="1">
      <alignment horizontal="right" indent="1"/>
    </xf>
    <xf numFmtId="1" fontId="3" fillId="0" borderId="7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2" xfId="0" applyFont="1" applyBorder="1"/>
    <xf numFmtId="0" fontId="14" fillId="0" borderId="1" xfId="0" applyFont="1" applyBorder="1"/>
    <xf numFmtId="165" fontId="19" fillId="0" borderId="0" xfId="4" applyNumberFormat="1" applyFont="1" applyBorder="1" applyAlignment="1">
      <alignment horizontal="right"/>
    </xf>
    <xf numFmtId="0" fontId="3" fillId="0" borderId="10" xfId="0" applyFont="1" applyBorder="1" applyAlignment="1">
      <alignment vertical="top" wrapText="1"/>
    </xf>
    <xf numFmtId="165" fontId="4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/>
    <xf numFmtId="16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 wrapText="1" indent="3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164" fontId="5" fillId="0" borderId="0" xfId="1" applyNumberFormat="1" applyFont="1"/>
    <xf numFmtId="0" fontId="7" fillId="0" borderId="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5" fillId="0" borderId="0" xfId="3" applyFont="1"/>
    <xf numFmtId="165" fontId="4" fillId="0" borderId="6" xfId="3" applyNumberFormat="1" applyFont="1" applyBorder="1"/>
    <xf numFmtId="165" fontId="4" fillId="0" borderId="7" xfId="3" applyNumberFormat="1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7" fillId="0" borderId="11" xfId="3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1" xr:uid="{00000000-0005-0000-0000-000002000000}"/>
    <cellStyle name="Normal 4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2019</a:t>
            </a:r>
          </a:p>
        </c:rich>
      </c:tx>
      <c:layout>
        <c:manualLayout>
          <c:xMode val="edge"/>
          <c:yMode val="edge"/>
          <c:x val="0.440982216731161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09145446036403"/>
          <c:y val="0.25509206727720968"/>
          <c:w val="0.49618459792645914"/>
          <c:h val="0.62071674305316538"/>
        </c:manualLayout>
      </c:layout>
      <c:pieChart>
        <c:varyColors val="1"/>
        <c:ser>
          <c:idx val="0"/>
          <c:order val="0"/>
          <c:spPr>
            <a:effectLst>
              <a:outerShdw sx="1000" sy="1000" algn="ctr" rotWithShape="0">
                <a:prstClr val="black"/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62-47AC-88B0-B018656078F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62-47AC-88B0-B018656078F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62-47AC-88B0-B018656078F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762-47AC-88B0-B018656078F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762-47AC-88B0-B018656078F3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762-47AC-88B0-B018656078F3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09819A5-20DE-454C-9B69-5A64CB80F383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92922F8-845B-442D-8498-B96BFEC070FC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62-47AC-88B0-B018656078F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659815C-E6BD-49F8-AF37-BA5124303727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8A5E32BD-A88B-4577-A290-B343CB6EE1CD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762-47AC-88B0-B018656078F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83491F5-8FF8-44FA-A13E-8295E6FD323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D70B0366-2109-4652-B328-86F1BF3BE4BE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62-47AC-88B0-B018656078F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FE5032D-CAEC-4259-AC9E-EB11752D0FB5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7656AB1-EF57-4566-8011-A562FF51B1BD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762-47AC-88B0-B018656078F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2CE0B95-BDAD-431B-955E-A48A90D04290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068ED0A-AF54-47B6-9295-65B23ED789A2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762-47AC-88B0-B018656078F3}"/>
                </c:ext>
              </c:extLst>
            </c:dLbl>
            <c:dLbl>
              <c:idx val="5"/>
              <c:layout>
                <c:manualLayout>
                  <c:x val="9.3307364157139402E-2"/>
                  <c:y val="-4.28570663961437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257E710-AA70-4F0A-9C65-6244507AC72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2B5E94E-6E35-4C30-B4AB-7361B41FCDE7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02610520939129"/>
                      <c:h val="0.12397627544592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762-47AC-88B0-B018656078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 '!$A$22:$A$27</c:f>
              <c:strCache>
                <c:ptCount val="6"/>
                <c:pt idx="0">
                  <c:v>60-64 ani</c:v>
                </c:pt>
                <c:pt idx="1">
                  <c:v>65-69 ani</c:v>
                </c:pt>
                <c:pt idx="2">
                  <c:v>70-74 ani</c:v>
                </c:pt>
                <c:pt idx="3">
                  <c:v>75-79 ani</c:v>
                </c:pt>
                <c:pt idx="4">
                  <c:v>80-84 ani</c:v>
                </c:pt>
                <c:pt idx="5">
                  <c:v>85 ani şi peste</c:v>
                </c:pt>
              </c:strCache>
            </c:strRef>
          </c:cat>
          <c:val>
            <c:numRef>
              <c:f>'Figura 1 '!$B$22:$B$27</c:f>
              <c:numCache>
                <c:formatCode>0.0%</c:formatCode>
                <c:ptCount val="6"/>
                <c:pt idx="0">
                  <c:v>0.33900000000000002</c:v>
                </c:pt>
                <c:pt idx="1">
                  <c:v>0.29599999999999999</c:v>
                </c:pt>
                <c:pt idx="2">
                  <c:v>0.13600000000000001</c:v>
                </c:pt>
                <c:pt idx="3">
                  <c:v>0.11600000000000001</c:v>
                </c:pt>
                <c:pt idx="4">
                  <c:v>7.2999999999999995E-2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62-47AC-88B0-B018656078F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0291429088607E-2"/>
          <c:y val="7.1078403937623921E-2"/>
          <c:w val="0.86250194587745499"/>
          <c:h val="0.6395095570829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9'!$A$22</c:f>
              <c:strCache>
                <c:ptCount val="1"/>
                <c:pt idx="0">
                  <c:v>Mărimea medie a pensiei lunare pentru limită de vârstă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9'!$B$21:$F$21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9'!$B$22:$F$22</c:f>
              <c:numCache>
                <c:formatCode>#,##0.0</c:formatCode>
                <c:ptCount val="5"/>
                <c:pt idx="0">
                  <c:v>1643.7</c:v>
                </c:pt>
                <c:pt idx="1">
                  <c:v>1843</c:v>
                </c:pt>
                <c:pt idx="2">
                  <c:v>2067.6</c:v>
                </c:pt>
                <c:pt idx="3">
                  <c:v>2595.3000000000002</c:v>
                </c:pt>
                <c:pt idx="4" formatCode="General">
                  <c:v>3164.9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A-42AC-80E2-AD7735D7AC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-27"/>
        <c:axId val="379882960"/>
        <c:axId val="379883744"/>
      </c:barChart>
      <c:lineChart>
        <c:grouping val="stacked"/>
        <c:varyColors val="0"/>
        <c:ser>
          <c:idx val="1"/>
          <c:order val="1"/>
          <c:tx>
            <c:strRef>
              <c:f>'Figura 9'!$A$23</c:f>
              <c:strCache>
                <c:ptCount val="1"/>
                <c:pt idx="0">
                  <c:v>Pensia pentru limită de vârstă, în % față de anul precedent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4177796-2D29-4F11-B720-8B8CEDE8DB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45A-42AC-80E2-AD7735D7AC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F0B0D1D-5C9D-492D-87BF-D5E225D21D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45A-42AC-80E2-AD7735D7AC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03229FA-8159-41ED-99C1-89BD7D0174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45A-42AC-80E2-AD7735D7AC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422619-B898-49CC-A363-6740CF757B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45A-42AC-80E2-AD7735D7AC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DA03973-28B6-47AC-9214-7940781517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45A-42AC-80E2-AD7735D7AC8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9'!$B$21:$F$21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9'!$B$23:$F$23</c:f>
              <c:numCache>
                <c:formatCode>0.0</c:formatCode>
                <c:ptCount val="5"/>
                <c:pt idx="0">
                  <c:v>112.8</c:v>
                </c:pt>
                <c:pt idx="1">
                  <c:v>112.1</c:v>
                </c:pt>
                <c:pt idx="2">
                  <c:v>112.2</c:v>
                </c:pt>
                <c:pt idx="3" formatCode="General">
                  <c:v>125.5</c:v>
                </c:pt>
                <c:pt idx="4" formatCode="General">
                  <c:v>121.9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9'!$B$23:$F$23</c15:f>
                <c15:dlblRangeCache>
                  <c:ptCount val="5"/>
                  <c:pt idx="0">
                    <c:v>112,8</c:v>
                  </c:pt>
                  <c:pt idx="1">
                    <c:v>112,1</c:v>
                  </c:pt>
                  <c:pt idx="2">
                    <c:v>112,2</c:v>
                  </c:pt>
                  <c:pt idx="3">
                    <c:v>125,5</c:v>
                  </c:pt>
                  <c:pt idx="4">
                    <c:v>121,9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45A-42AC-80E2-AD7735D7AC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877080"/>
        <c:axId val="379882568"/>
      </c:lineChart>
      <c:catAx>
        <c:axId val="37988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6.8068937964306742E-2"/>
              <c:y val="7.14026279903396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3744"/>
        <c:crosses val="autoZero"/>
        <c:auto val="1"/>
        <c:lblAlgn val="ctr"/>
        <c:lblOffset val="100"/>
        <c:noMultiLvlLbl val="0"/>
      </c:catAx>
      <c:valAx>
        <c:axId val="3798837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2960"/>
        <c:crosses val="autoZero"/>
        <c:crossBetween val="between"/>
        <c:majorUnit val="400"/>
      </c:valAx>
      <c:valAx>
        <c:axId val="379882568"/>
        <c:scaling>
          <c:orientation val="minMax"/>
          <c:max val="14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7080"/>
        <c:crosses val="max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379877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8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98877113546221E-2"/>
          <c:y val="0.82899728693944463"/>
          <c:w val="0.88427767218752829"/>
          <c:h val="0.1644668965312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2413639317216E-2"/>
          <c:y val="7.1897627582544393E-2"/>
          <c:w val="0.83479914172739567"/>
          <c:h val="0.55929246198310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10'!$A$21</c:f>
              <c:strCache>
                <c:ptCount val="1"/>
                <c:pt idx="0">
                  <c:v>Valoarea medie lunară a minimului de existență per persoană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331419-B80E-49EC-A129-E59FCF93C4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6D5-4A49-AD29-58A1248E5F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8A2AB40-E093-4DBA-A80C-BE3413CA0A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6D5-4A49-AD29-58A1248E5F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C6E046-1850-45D6-A588-4991B52483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6D5-4A49-AD29-58A1248E5F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236A47C-BFDD-422A-A96D-D05E8B1A3D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6D5-4A49-AD29-58A1248E5F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983B716-4EDE-4326-BE24-DA1B0B119C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6D5-4A49-AD29-58A1248E5F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10'!$B$21:$F$21</c:f>
              <c:numCache>
                <c:formatCode>0.0</c:formatCode>
                <c:ptCount val="5"/>
                <c:pt idx="0">
                  <c:v>1574.2</c:v>
                </c:pt>
                <c:pt idx="1">
                  <c:v>1707.4</c:v>
                </c:pt>
                <c:pt idx="2">
                  <c:v>1759.8</c:v>
                </c:pt>
                <c:pt idx="3">
                  <c:v>1811.7</c:v>
                </c:pt>
                <c:pt idx="4">
                  <c:v>2193.3000000000002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10'!$B$21:$F$21</c15:f>
                <c15:dlblRangeCache>
                  <c:ptCount val="5"/>
                  <c:pt idx="0">
                    <c:v>1574,2</c:v>
                  </c:pt>
                  <c:pt idx="1">
                    <c:v>1707,4</c:v>
                  </c:pt>
                  <c:pt idx="2">
                    <c:v>1759,8</c:v>
                  </c:pt>
                  <c:pt idx="3">
                    <c:v>1811,7</c:v>
                  </c:pt>
                  <c:pt idx="4">
                    <c:v>2193,3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6D5-4A49-AD29-58A1248E5F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-27"/>
        <c:axId val="379878648"/>
        <c:axId val="379880608"/>
      </c:barChart>
      <c:lineChart>
        <c:grouping val="stacked"/>
        <c:varyColors val="0"/>
        <c:ser>
          <c:idx val="1"/>
          <c:order val="1"/>
          <c:tx>
            <c:strRef>
              <c:f>'Figura 10'!$A$22</c:f>
              <c:strCache>
                <c:ptCount val="1"/>
                <c:pt idx="0">
                  <c:v>Raportul dintre mărimea medie a pensiei pentru  limită de vârstă și minimul de existență pentru pensionari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AC66E13-7C5F-432B-9136-87C7C6CE19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6D5-4A49-AD29-58A1248E5F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095BD7-D319-4F80-B2B6-B681E20496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6D5-4A49-AD29-58A1248E5F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76EB0A9-10E6-4188-B26F-16487B7957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6D5-4A49-AD29-58A1248E5F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7E7B6C9-F729-4056-A48A-5242522AA2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6D5-4A49-AD29-58A1248E5F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405281A-4508-4CC2-92D5-DAABA63542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6D5-4A49-AD29-58A1248E5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10'!$B$22:$F$22</c:f>
              <c:numCache>
                <c:formatCode>0.0</c:formatCode>
                <c:ptCount val="5"/>
                <c:pt idx="0">
                  <c:v>104.4</c:v>
                </c:pt>
                <c:pt idx="1">
                  <c:v>107.9</c:v>
                </c:pt>
                <c:pt idx="2">
                  <c:v>117.5</c:v>
                </c:pt>
                <c:pt idx="3">
                  <c:v>143.30000000000001</c:v>
                </c:pt>
                <c:pt idx="4">
                  <c:v>144.30000000000001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10'!$B$22:$F$22</c15:f>
                <c15:dlblRangeCache>
                  <c:ptCount val="5"/>
                  <c:pt idx="0">
                    <c:v>104,4</c:v>
                  </c:pt>
                  <c:pt idx="1">
                    <c:v>107,9</c:v>
                  </c:pt>
                  <c:pt idx="2">
                    <c:v>117,5</c:v>
                  </c:pt>
                  <c:pt idx="3">
                    <c:v>143,3</c:v>
                  </c:pt>
                  <c:pt idx="4">
                    <c:v>144,3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86D5-4A49-AD29-58A1248E5F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1668152"/>
        <c:axId val="721665200"/>
      </c:lineChart>
      <c:catAx>
        <c:axId val="379878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6.8544113550052049E-2"/>
              <c:y val="4.34408733927714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0608"/>
        <c:crosses val="autoZero"/>
        <c:auto val="1"/>
        <c:lblAlgn val="ctr"/>
        <c:lblOffset val="100"/>
        <c:noMultiLvlLbl val="0"/>
      </c:catAx>
      <c:valAx>
        <c:axId val="379880608"/>
        <c:scaling>
          <c:orientation val="minMax"/>
          <c:max val="24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8648"/>
        <c:crosses val="autoZero"/>
        <c:crossBetween val="between"/>
        <c:majorUnit val="400"/>
      </c:valAx>
      <c:valAx>
        <c:axId val="72166520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668152"/>
        <c:crosses val="max"/>
        <c:crossBetween val="between"/>
        <c:dispUnits>
          <c:builtInUnit val="hundreds"/>
        </c:dispUnits>
      </c:valAx>
      <c:catAx>
        <c:axId val="72166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1665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578048553986614E-2"/>
          <c:y val="0.78098675408764562"/>
          <c:w val="0.82009566561189196"/>
          <c:h val="0.21495702099737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0962845330263E-2"/>
          <c:y val="3.9855072463768113E-2"/>
          <c:w val="0.8405909722808047"/>
          <c:h val="0.709593790137934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11'!$A$20</c:f>
              <c:strCache>
                <c:ptCount val="1"/>
                <c:pt idx="0">
                  <c:v>Inactivi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D42D02A-B666-4BB3-A6F5-523122FBFB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E5F-44F3-9406-D1CE4478F4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E2302D-DB9A-4701-A347-CED5EAC665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E5F-44F3-9406-D1CE4478F4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EB60AC-0870-4306-8C57-81771EC714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E5F-44F3-9406-D1CE4478F4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9BDA739-FE41-45DB-91AC-2330F5E108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E5F-44F3-9406-D1CE4478F4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D38037-8C0C-4180-A413-B10B4A5792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E5F-44F3-9406-D1CE4478F474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11'!$B$20:$F$20</c:f>
              <c:numCache>
                <c:formatCode>0.0</c:formatCode>
                <c:ptCount val="5"/>
                <c:pt idx="0">
                  <c:v>86.7</c:v>
                </c:pt>
                <c:pt idx="1">
                  <c:v>85.3</c:v>
                </c:pt>
                <c:pt idx="2">
                  <c:v>86</c:v>
                </c:pt>
                <c:pt idx="3">
                  <c:v>86.2</c:v>
                </c:pt>
                <c:pt idx="4">
                  <c:v>85.3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11'!$B$20:$F$20</c15:f>
                <c15:dlblRangeCache>
                  <c:ptCount val="5"/>
                  <c:pt idx="0">
                    <c:v>86,7</c:v>
                  </c:pt>
                  <c:pt idx="1">
                    <c:v>85,3</c:v>
                  </c:pt>
                  <c:pt idx="2">
                    <c:v>86,0</c:v>
                  </c:pt>
                  <c:pt idx="3">
                    <c:v>86,2</c:v>
                  </c:pt>
                  <c:pt idx="4">
                    <c:v>85,3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E5F-44F3-9406-D1CE4478F474}"/>
            </c:ext>
          </c:extLst>
        </c:ser>
        <c:ser>
          <c:idx val="1"/>
          <c:order val="1"/>
          <c:tx>
            <c:strRef>
              <c:f>'Figura 11'!$A$21</c:f>
              <c:strCache>
                <c:ptCount val="1"/>
                <c:pt idx="0">
                  <c:v>Ocupaţi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1EE32A9-034A-4D42-8DE1-74F7A995E8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E5F-44F3-9406-D1CE4478F4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25F9B4D-670E-421E-84F3-22C7648B5E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E5F-44F3-9406-D1CE4478F4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E8C794-AA56-4C1D-87BC-C8053E7A19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E5F-44F3-9406-D1CE4478F4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28B123-10A2-4B15-8633-42835DAD9C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E5F-44F3-9406-D1CE4478F4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8E045B-04B4-4F45-A7F3-EDB8F12CDB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E5F-44F3-9406-D1CE4478F474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11'!$B$21:$F$21</c:f>
              <c:numCache>
                <c:formatCode>0.0</c:formatCode>
                <c:ptCount val="5"/>
                <c:pt idx="0">
                  <c:v>13.1</c:v>
                </c:pt>
                <c:pt idx="1">
                  <c:v>14.5</c:v>
                </c:pt>
                <c:pt idx="2">
                  <c:v>13.8</c:v>
                </c:pt>
                <c:pt idx="3">
                  <c:v>13.6</c:v>
                </c:pt>
                <c:pt idx="4">
                  <c:v>14.4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11'!$B$21:$F$21</c15:f>
                <c15:dlblRangeCache>
                  <c:ptCount val="5"/>
                  <c:pt idx="0">
                    <c:v>13,1</c:v>
                  </c:pt>
                  <c:pt idx="1">
                    <c:v>14,5</c:v>
                  </c:pt>
                  <c:pt idx="2">
                    <c:v>13,8</c:v>
                  </c:pt>
                  <c:pt idx="3">
                    <c:v>13,6</c:v>
                  </c:pt>
                  <c:pt idx="4">
                    <c:v>14,4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E5F-44F3-9406-D1CE4478F474}"/>
            </c:ext>
          </c:extLst>
        </c:ser>
        <c:ser>
          <c:idx val="2"/>
          <c:order val="2"/>
          <c:tx>
            <c:strRef>
              <c:f>'Figura 11'!$A$22</c:f>
              <c:strCache>
                <c:ptCount val="1"/>
                <c:pt idx="0">
                  <c:v>Şomeri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0DBBE12-331F-413D-A22D-2EA573560C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E5F-44F3-9406-D1CE4478F4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811328-E3AD-48A1-8774-D2CD49784C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E5F-44F3-9406-D1CE4478F4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0EECDC-BBB6-435F-AFCC-60AE7607D6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E5F-44F3-9406-D1CE4478F4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AB3642-90A5-44C0-91CF-2CB2B531A3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E5F-44F3-9406-D1CE4478F4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3B19CF-B80C-47F7-9C66-C5F3874BF3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E5F-44F3-9406-D1CE4478F4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11'!$B$22:$F$22</c:f>
              <c:numCache>
                <c:formatCode>0.0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11'!$B$22:$F$22</c15:f>
                <c15:dlblRangeCache>
                  <c:ptCount val="5"/>
                  <c:pt idx="0">
                    <c:v>0,2</c:v>
                  </c:pt>
                  <c:pt idx="1">
                    <c:v>0,2</c:v>
                  </c:pt>
                  <c:pt idx="2">
                    <c:v>0,2</c:v>
                  </c:pt>
                  <c:pt idx="3">
                    <c:v>0,2</c:v>
                  </c:pt>
                  <c:pt idx="4">
                    <c:v>0,3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AE5F-44F3-9406-D1CE4478F4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8633696"/>
        <c:axId val="378636440"/>
      </c:barChart>
      <c:catAx>
        <c:axId val="37863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6440"/>
        <c:crosses val="autoZero"/>
        <c:auto val="1"/>
        <c:lblAlgn val="ctr"/>
        <c:lblOffset val="100"/>
        <c:noMultiLvlLbl val="0"/>
      </c:catAx>
      <c:valAx>
        <c:axId val="378636440"/>
        <c:scaling>
          <c:orientation val="minMax"/>
          <c:max val="100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369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81288362576725"/>
          <c:y val="0.90950622661529013"/>
          <c:w val="0.57374956083245499"/>
          <c:h val="9.0493773384709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3832188708039"/>
          <c:y val="0.11342592592592593"/>
          <c:w val="0.35569755058572949"/>
          <c:h val="0.7731481481481481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60-43BD-8DFE-89567058036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60-43BD-8DFE-89567058036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60-43BD-8DFE-89567058036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60-43BD-8DFE-89567058036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60-43BD-8DFE-89567058036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60-43BD-8DFE-8956705803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60-43BD-8DFE-89567058036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60-43BD-8DFE-89567058036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60-43BD-8DFE-89567058036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60-43BD-8DFE-89567058036D}"/>
              </c:ext>
            </c:extLst>
          </c:dPt>
          <c:dLbls>
            <c:dLbl>
              <c:idx val="8"/>
              <c:layout>
                <c:manualLayout>
                  <c:x val="1.2779552715654972E-2"/>
                  <c:y val="-1.04575163398692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60-43BD-8DFE-89567058036D}"/>
                </c:ext>
              </c:extLst>
            </c:dLbl>
            <c:dLbl>
              <c:idx val="9"/>
              <c:layout>
                <c:manualLayout>
                  <c:x val="2.3429179978700747E-2"/>
                  <c:y val="-1.5686274509803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60-43BD-8DFE-8956705803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12'!$A$21:$A$30</c:f>
              <c:strCache>
                <c:ptCount val="10"/>
                <c:pt idx="0">
                  <c:v>Agricultura şi silvicultura</c:v>
                </c:pt>
                <c:pt idx="1">
                  <c:v>Învăţământ</c:v>
                </c:pt>
                <c:pt idx="2">
                  <c:v>Industrie</c:v>
                </c:pt>
                <c:pt idx="3">
                  <c:v>Comerţ cu ridicata şi cu amănuntul</c:v>
                </c:pt>
                <c:pt idx="4">
                  <c:v>Sănătatea şi asistenţa socială</c:v>
                </c:pt>
                <c:pt idx="5">
                  <c:v>Administraţie publică şi apărare, asistenţă socială obligatorie</c:v>
                </c:pt>
                <c:pt idx="6">
                  <c:v>Transport şi depozitare</c:v>
                </c:pt>
                <c:pt idx="7">
                  <c:v>Construcţii</c:v>
                </c:pt>
                <c:pt idx="8">
                  <c:v>Tranzacții imobiliare</c:v>
                </c:pt>
                <c:pt idx="9">
                  <c:v>Alte activități</c:v>
                </c:pt>
              </c:strCache>
            </c:strRef>
          </c:cat>
          <c:val>
            <c:numRef>
              <c:f>'Figura 12'!$B$21:$B$30</c:f>
              <c:numCache>
                <c:formatCode>0.0%</c:formatCode>
                <c:ptCount val="10"/>
                <c:pt idx="0">
                  <c:v>0.3</c:v>
                </c:pt>
                <c:pt idx="1">
                  <c:v>0.14499999999999999</c:v>
                </c:pt>
                <c:pt idx="2">
                  <c:v>0.11700000000000001</c:v>
                </c:pt>
                <c:pt idx="3">
                  <c:v>9.4E-2</c:v>
                </c:pt>
                <c:pt idx="4">
                  <c:v>7.5999999999999998E-2</c:v>
                </c:pt>
                <c:pt idx="5">
                  <c:v>6.5000000000000002E-2</c:v>
                </c:pt>
                <c:pt idx="6">
                  <c:v>0.05</c:v>
                </c:pt>
                <c:pt idx="7">
                  <c:v>3.6999999999999998E-2</c:v>
                </c:pt>
                <c:pt idx="8">
                  <c:v>2.5000000000000001E-2</c:v>
                </c:pt>
                <c:pt idx="9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360-43BD-8DFE-8956705803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725130604680801"/>
          <c:y val="5.9120711397156051E-2"/>
          <c:w val="0.49274869395319193"/>
          <c:h val="0.92810469732573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97900262467189E-2"/>
          <c:y val="5.4730769575304795E-2"/>
          <c:w val="0.91976254778169375"/>
          <c:h val="0.65160201128705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13'!$B$22</c:f>
              <c:strCache>
                <c:ptCount val="1"/>
                <c:pt idx="0">
                  <c:v>Gospodării numai cu vârstnici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2F4222-3869-4825-96A4-D4CFEB5A58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79E-406B-8356-019C5A9D3C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71020A-09AD-49C4-A965-9F6B31FB31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79E-406B-8356-019C5A9D3C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BBF7DD8-2AF0-4A2E-A52D-5BB05D5CD4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79E-406B-8356-019C5A9D3C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0907A9-4E96-4097-A99A-92FFC68D5C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79E-406B-8356-019C5A9D3C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E0BE19-71CA-4EA7-8CB6-282E12F275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79E-406B-8356-019C5A9D3C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2D63BEC-8130-46CA-902C-F8149CB953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79E-406B-8356-019C5A9D3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13'!$A$23:$A$28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13'!$B$23:$B$28</c:f>
              <c:numCache>
                <c:formatCode>0.0</c:formatCode>
                <c:ptCount val="6"/>
                <c:pt idx="0">
                  <c:v>80.599999999999994</c:v>
                </c:pt>
                <c:pt idx="1">
                  <c:v>54.3</c:v>
                </c:pt>
                <c:pt idx="2">
                  <c:v>55.5</c:v>
                </c:pt>
                <c:pt idx="3">
                  <c:v>47.5</c:v>
                </c:pt>
                <c:pt idx="4">
                  <c:v>68.5</c:v>
                </c:pt>
                <c:pt idx="5">
                  <c:v>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13'!$B$23:$B$28</c15:f>
                <c15:dlblRangeCache>
                  <c:ptCount val="6"/>
                  <c:pt idx="0">
                    <c:v>80,6</c:v>
                  </c:pt>
                  <c:pt idx="1">
                    <c:v>54,3</c:v>
                  </c:pt>
                  <c:pt idx="2">
                    <c:v>55,5</c:v>
                  </c:pt>
                  <c:pt idx="3">
                    <c:v>47,5</c:v>
                  </c:pt>
                  <c:pt idx="4">
                    <c:v>68,5</c:v>
                  </c:pt>
                  <c:pt idx="5">
                    <c:v>56,0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79E-406B-8356-019C5A9D3CA5}"/>
            </c:ext>
          </c:extLst>
        </c:ser>
        <c:ser>
          <c:idx val="1"/>
          <c:order val="1"/>
          <c:tx>
            <c:strRef>
              <c:f>'Figura 13'!$C$22</c:f>
              <c:strCache>
                <c:ptCount val="1"/>
                <c:pt idx="0">
                  <c:v>Gospodării cu vârstnici şi alte persoane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59C5381-754A-4D83-AB13-281782F584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79E-406B-8356-019C5A9D3C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0366CEA-F6AD-48F1-B853-9AE850B190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79E-406B-8356-019C5A9D3C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50683C-81C5-4E32-92BD-7F067975F7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79E-406B-8356-019C5A9D3C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92B87C-48AF-4B26-9B38-9C639790FF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79E-406B-8356-019C5A9D3C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11A85A-0C72-4216-AAFB-CD9DE84742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79E-406B-8356-019C5A9D3C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E27DA27-3F89-4285-A0A5-5880F558C4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79E-406B-8356-019C5A9D3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13'!$A$23:$A$28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13'!$C$23:$C$28</c:f>
              <c:numCache>
                <c:formatCode>0.0</c:formatCode>
                <c:ptCount val="6"/>
                <c:pt idx="0">
                  <c:v>88.5</c:v>
                </c:pt>
                <c:pt idx="1">
                  <c:v>70.3</c:v>
                </c:pt>
                <c:pt idx="2">
                  <c:v>67.099999999999994</c:v>
                </c:pt>
                <c:pt idx="3">
                  <c:v>63.1</c:v>
                </c:pt>
                <c:pt idx="4">
                  <c:v>81.7</c:v>
                </c:pt>
                <c:pt idx="5">
                  <c:v>72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13'!$C$23:$C$28</c15:f>
                <c15:dlblRangeCache>
                  <c:ptCount val="6"/>
                  <c:pt idx="0">
                    <c:v>88,5</c:v>
                  </c:pt>
                  <c:pt idx="1">
                    <c:v>70,3</c:v>
                  </c:pt>
                  <c:pt idx="2">
                    <c:v>67,1</c:v>
                  </c:pt>
                  <c:pt idx="3">
                    <c:v>63,1</c:v>
                  </c:pt>
                  <c:pt idx="4">
                    <c:v>81,7</c:v>
                  </c:pt>
                  <c:pt idx="5">
                    <c:v>72,0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879E-406B-8356-019C5A9D3C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378633304"/>
        <c:axId val="378634480"/>
      </c:barChart>
      <c:catAx>
        <c:axId val="37863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4480"/>
        <c:crosses val="autoZero"/>
        <c:auto val="1"/>
        <c:lblAlgn val="ctr"/>
        <c:lblOffset val="100"/>
        <c:noMultiLvlLbl val="0"/>
      </c:catAx>
      <c:valAx>
        <c:axId val="37863448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3304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5316835395576"/>
          <c:y val="0.94493312909265181"/>
          <c:w val="0.76669347581552305"/>
          <c:h val="5.3066443617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2023</a:t>
            </a:r>
          </a:p>
        </c:rich>
      </c:tx>
      <c:layout>
        <c:manualLayout>
          <c:xMode val="edge"/>
          <c:yMode val="edge"/>
          <c:x val="0.44153190901090916"/>
          <c:y val="5.18806532550412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9945338336618"/>
          <c:y val="0.25471317351913414"/>
          <c:w val="0.49958543212058237"/>
          <c:h val="0.62593926450391069"/>
        </c:manualLayout>
      </c:layout>
      <c:pieChart>
        <c:varyColors val="1"/>
        <c:ser>
          <c:idx val="0"/>
          <c:order val="0"/>
          <c:tx>
            <c:strRef>
              <c:f>'Figura 1 '!$C$21</c:f>
              <c:strCache>
                <c:ptCount val="1"/>
                <c:pt idx="0">
                  <c:v>2023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5-421C-91A3-2AEC1F6053A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75-421C-91A3-2AEC1F6053A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75-421C-91A3-2AEC1F6053A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75-421C-91A3-2AEC1F6053A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75-421C-91A3-2AEC1F6053A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175-421C-91A3-2AEC1F6053A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9CDA5D1-03B8-4BAA-B1CB-E8DECC3095ED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6C11A25B-EBEB-4AFB-9B5D-1C62389D835E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75-421C-91A3-2AEC1F6053A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19481B1-796E-4510-8726-398FF9754A24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88C895AF-F53C-4093-B9CB-27280B862B86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75-421C-91A3-2AEC1F6053A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AAD3C60-388C-4EDC-9695-9139B9D3DCDF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9C01454-12D5-43FA-BCFE-B6459F698B0C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75-421C-91A3-2AEC1F6053AE}"/>
                </c:ext>
              </c:extLst>
            </c:dLbl>
            <c:dLbl>
              <c:idx val="3"/>
              <c:layout>
                <c:manualLayout>
                  <c:x val="-1.2422364298711908E-2"/>
                  <c:y val="3.70370216068734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2A43A76-67FF-4E4B-AD52-5969F2CC680E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DB74DD0-F348-43BB-9078-89C1AE2CB1CB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175-421C-91A3-2AEC1F6053AE}"/>
                </c:ext>
              </c:extLst>
            </c:dLbl>
            <c:dLbl>
              <c:idx val="4"/>
              <c:layout>
                <c:manualLayout>
                  <c:x val="-8.2815761991412978E-3"/>
                  <c:y val="1.58730092600886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288315A-A7E3-4C18-8685-2DFDA65F4BC3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5B6E7E6-52BA-4E07-9349-8F00382B2F56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75-421C-91A3-2AEC1F6053AE}"/>
                </c:ext>
              </c:extLst>
            </c:dLbl>
            <c:dLbl>
              <c:idx val="5"/>
              <c:layout>
                <c:manualLayout>
                  <c:x val="8.6956550090983145E-2"/>
                  <c:y val="1.05822144806005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DD84374-8FDE-4C54-A24E-02CBC1C20344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13A65C0-BBA0-45A3-A9BC-940C5C4159A1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028995298086208"/>
                      <c:h val="0.18007949836291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175-421C-91A3-2AEC1F6053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 '!$A$22:$A$27</c:f>
              <c:strCache>
                <c:ptCount val="6"/>
                <c:pt idx="0">
                  <c:v>60-64 ani</c:v>
                </c:pt>
                <c:pt idx="1">
                  <c:v>65-69 ani</c:v>
                </c:pt>
                <c:pt idx="2">
                  <c:v>70-74 ani</c:v>
                </c:pt>
                <c:pt idx="3">
                  <c:v>75-79 ani</c:v>
                </c:pt>
                <c:pt idx="4">
                  <c:v>80-84 ani</c:v>
                </c:pt>
                <c:pt idx="5">
                  <c:v>85 ani şi peste</c:v>
                </c:pt>
              </c:strCache>
            </c:strRef>
          </c:cat>
          <c:val>
            <c:numRef>
              <c:f>'Figura 1 '!$C$22:$C$27</c:f>
              <c:numCache>
                <c:formatCode>0.0%</c:formatCode>
                <c:ptCount val="6"/>
                <c:pt idx="0">
                  <c:v>0.32600000000000001</c:v>
                </c:pt>
                <c:pt idx="1">
                  <c:v>0.27200000000000002</c:v>
                </c:pt>
                <c:pt idx="2">
                  <c:v>0.221</c:v>
                </c:pt>
                <c:pt idx="3">
                  <c:v>0.08</c:v>
                </c:pt>
                <c:pt idx="4">
                  <c:v>6.6000000000000003E-2</c:v>
                </c:pt>
                <c:pt idx="5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75-421C-91A3-2AEC1F6053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8.4989175623120097E-2"/>
          <c:w val="0.93341907261592305"/>
          <c:h val="0.68224342395156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1C309BA-CFAD-4F6F-8D4D-D6ADEBB456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D7D-466F-ABF9-53E21CDDD8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4E01BE-0343-4A35-98C4-977DF7979E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D7D-466F-ABF9-53E21CDDD8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CAE55F-AE19-4B2C-82D4-C93D8D4CC4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D7D-466F-ABF9-53E21CDDD8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DA09AF-F2D0-41AE-9D17-73FCB0C008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D7D-466F-ABF9-53E21CDDD8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40C61BA-94F3-46DF-8FA1-59109601CC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D7D-466F-ABF9-53E21CDDD8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20.840987614590738</c:v>
                </c:pt>
                <c:pt idx="1">
                  <c:v>21.723472060673117</c:v>
                </c:pt>
                <c:pt idx="2">
                  <c:v>22.354692499957167</c:v>
                </c:pt>
                <c:pt idx="3">
                  <c:v>23</c:v>
                </c:pt>
                <c:pt idx="4">
                  <c:v>23.8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2'!$B$20:$F$20</c15:f>
                <c15:dlblRangeCache>
                  <c:ptCount val="5"/>
                  <c:pt idx="0">
                    <c:v>20,8</c:v>
                  </c:pt>
                  <c:pt idx="1">
                    <c:v>21,7</c:v>
                  </c:pt>
                  <c:pt idx="2">
                    <c:v>22,4</c:v>
                  </c:pt>
                  <c:pt idx="3">
                    <c:v>23,0</c:v>
                  </c:pt>
                  <c:pt idx="4">
                    <c:v>23,8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D7D-466F-ABF9-53E21CDDD8D2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8209705-E920-4971-99C5-067B0CC6EF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D7D-466F-ABF9-53E21CDDD8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3BF8F3-1D67-4303-8ADA-0EE1062E85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D7D-466F-ABF9-53E21CDDD8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8DD974-D9BE-44B2-88CB-5CAA23ED86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D7D-466F-ABF9-53E21CDDD8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51005D-9EEB-4B0A-B7B9-EE9E9EA66D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D7D-466F-ABF9-53E21CDDD8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169B3B-CC6C-4311-AE7E-7AA8B47B51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D7D-466F-ABF9-53E21CDDD8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2'!$B$21:$F$21</c:f>
              <c:numCache>
                <c:formatCode>0.0</c:formatCode>
                <c:ptCount val="5"/>
                <c:pt idx="0">
                  <c:v>17.497800421819814</c:v>
                </c:pt>
                <c:pt idx="1">
                  <c:v>18.263220192077632</c:v>
                </c:pt>
                <c:pt idx="2">
                  <c:v>18.756268966491302</c:v>
                </c:pt>
                <c:pt idx="3">
                  <c:v>19.399999999999999</c:v>
                </c:pt>
                <c:pt idx="4">
                  <c:v>20.100000000000001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2'!$B$21:$F$21</c15:f>
                <c15:dlblRangeCache>
                  <c:ptCount val="5"/>
                  <c:pt idx="0">
                    <c:v>17,5</c:v>
                  </c:pt>
                  <c:pt idx="1">
                    <c:v>18,3</c:v>
                  </c:pt>
                  <c:pt idx="2">
                    <c:v>18,8</c:v>
                  </c:pt>
                  <c:pt idx="3">
                    <c:v>19,4</c:v>
                  </c:pt>
                  <c:pt idx="4">
                    <c:v>20,1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D7D-466F-ABF9-53E21CDDD8D2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81660F4-00C1-4FAC-A5E0-93BC81FEFB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D7D-466F-ABF9-53E21CDDD8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CDFAEDA-214A-49F7-BC92-F64DCE718F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D7D-466F-ABF9-53E21CDDD8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9CBFEA1-9E6C-4DB9-B708-E6D61FCFF7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D7D-466F-ABF9-53E21CDDD8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6804E3-93BD-4990-B367-9842C79FAB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D7D-466F-ABF9-53E21CDDD8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00DFFF-800C-4DB3-8460-CE0B4B1240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D7D-466F-ABF9-53E21CDDD8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2'!$B$22:$F$22</c:f>
              <c:numCache>
                <c:formatCode>0.0</c:formatCode>
                <c:ptCount val="5"/>
                <c:pt idx="0">
                  <c:v>23.896634224656879</c:v>
                </c:pt>
                <c:pt idx="1">
                  <c:v>24.884960082578285</c:v>
                </c:pt>
                <c:pt idx="2">
                  <c:v>25.638202751152622</c:v>
                </c:pt>
                <c:pt idx="3">
                  <c:v>26.3</c:v>
                </c:pt>
                <c:pt idx="4">
                  <c:v>27.1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2'!$B$22:$F$22</c15:f>
                <c15:dlblRangeCache>
                  <c:ptCount val="5"/>
                  <c:pt idx="0">
                    <c:v>23,9</c:v>
                  </c:pt>
                  <c:pt idx="1">
                    <c:v>24,9</c:v>
                  </c:pt>
                  <c:pt idx="2">
                    <c:v>25,6</c:v>
                  </c:pt>
                  <c:pt idx="3">
                    <c:v>26,3</c:v>
                  </c:pt>
                  <c:pt idx="4">
                    <c:v>27,1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CD7D-466F-ABF9-53E21CDDD8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4"/>
        <c:overlap val="-27"/>
        <c:axId val="378794640"/>
        <c:axId val="318066168"/>
      </c:barChart>
      <c:catAx>
        <c:axId val="37879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066168"/>
        <c:crossesAt val="0"/>
        <c:auto val="1"/>
        <c:lblAlgn val="ctr"/>
        <c:lblOffset val="100"/>
        <c:noMultiLvlLbl val="0"/>
      </c:catAx>
      <c:valAx>
        <c:axId val="3180661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794640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1660336575575106"/>
          <c:y val="0.90761934384600229"/>
          <c:w val="0.31581287633163502"/>
          <c:h val="9.2380656153997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 la 100 femei</a:t>
            </a:r>
            <a:endParaRPr lang="ru-RU" sz="900"/>
          </a:p>
        </c:rich>
      </c:tx>
      <c:layout>
        <c:manualLayout>
          <c:xMode val="edge"/>
          <c:yMode val="edge"/>
          <c:x val="6.3769601899177825E-2"/>
          <c:y val="4.94886415060186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65223097112866E-2"/>
          <c:y val="7.5111774821250796E-2"/>
          <c:w val="0.93053477690288711"/>
          <c:h val="0.67522400217214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3'!$A$20:$A$25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și peste</c:v>
                </c:pt>
              </c:strCache>
            </c:strRef>
          </c:cat>
          <c:val>
            <c:numRef>
              <c:f>'Figura 3'!$B$20:$B$25</c:f>
              <c:numCache>
                <c:formatCode>0</c:formatCode>
                <c:ptCount val="6"/>
                <c:pt idx="0">
                  <c:v>79.423211350626289</c:v>
                </c:pt>
                <c:pt idx="1">
                  <c:v>70.54613237762743</c:v>
                </c:pt>
                <c:pt idx="2">
                  <c:v>62.520857399563603</c:v>
                </c:pt>
                <c:pt idx="3">
                  <c:v>54.433761958155401</c:v>
                </c:pt>
                <c:pt idx="4">
                  <c:v>46.44217420709785</c:v>
                </c:pt>
                <c:pt idx="5">
                  <c:v>43.039855306504748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5-464F-98F2-9D1B9EF556A2}"/>
            </c:ext>
          </c:extLst>
        </c:ser>
        <c:ser>
          <c:idx val="1"/>
          <c:order val="1"/>
          <c:tx>
            <c:strRef>
              <c:f>'Figura 3'!$C$19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3'!$A$20:$A$25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și peste</c:v>
                </c:pt>
              </c:strCache>
            </c:strRef>
          </c:cat>
          <c:val>
            <c:numRef>
              <c:f>'Figura 3'!$C$20:$C$25</c:f>
              <c:numCache>
                <c:formatCode>0</c:formatCode>
                <c:ptCount val="6"/>
                <c:pt idx="0">
                  <c:v>79.658343556584541</c:v>
                </c:pt>
                <c:pt idx="1">
                  <c:v>69.68923522486952</c:v>
                </c:pt>
                <c:pt idx="2">
                  <c:v>61.849294139216525</c:v>
                </c:pt>
                <c:pt idx="3">
                  <c:v>52.896685416468046</c:v>
                </c:pt>
                <c:pt idx="4">
                  <c:v>44.765461935625616</c:v>
                </c:pt>
                <c:pt idx="5">
                  <c:v>40.12678072387704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5-464F-98F2-9D1B9EF556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743712"/>
        <c:axId val="378660920"/>
      </c:barChart>
      <c:catAx>
        <c:axId val="3797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60920"/>
        <c:crosses val="autoZero"/>
        <c:auto val="1"/>
        <c:lblAlgn val="ctr"/>
        <c:lblOffset val="100"/>
        <c:noMultiLvlLbl val="0"/>
      </c:catAx>
      <c:valAx>
        <c:axId val="378660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7437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59199909952776"/>
          <c:y val="0.90833604851117744"/>
          <c:w val="0.42561782116416741"/>
          <c:h val="9.1663951488822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'Figura 4 '!$C$19</c:f>
              <c:strCache>
                <c:ptCount val="1"/>
                <c:pt idx="0">
                  <c:v>Bolile aparatului circulator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8823529411764705E-2"/>
                  <c:y val="-5.09253376320799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50-4D19-8623-17577CA5C60E}"/>
                </c:ext>
              </c:extLst>
            </c:dLbl>
            <c:dLbl>
              <c:idx val="3"/>
              <c:layout>
                <c:manualLayout>
                  <c:x val="-4.4117647058823588E-2"/>
                  <c:y val="5.55555555555554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50-4D19-8623-17577CA5C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'Figura 4 '!$C$20:$C$23</c:f>
              <c:numCache>
                <c:formatCode>0.0</c:formatCode>
                <c:ptCount val="4"/>
                <c:pt idx="0">
                  <c:v>61</c:v>
                </c:pt>
                <c:pt idx="1">
                  <c:v>74.099999999999994</c:v>
                </c:pt>
                <c:pt idx="2">
                  <c:v>59.8</c:v>
                </c:pt>
                <c:pt idx="3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0-4D19-8623-17577CA5C60E}"/>
            </c:ext>
          </c:extLst>
        </c:ser>
        <c:ser>
          <c:idx val="1"/>
          <c:order val="1"/>
          <c:tx>
            <c:strRef>
              <c:f>'Figura 4 '!$D$19</c:f>
              <c:strCache>
                <c:ptCount val="1"/>
                <c:pt idx="0">
                  <c:v>Tumori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'Figura 4 '!$D$20:$D$23</c:f>
              <c:numCache>
                <c:formatCode>0.0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18</c:v>
                </c:pt>
                <c:pt idx="3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0-4D19-8623-17577CA5C60E}"/>
            </c:ext>
          </c:extLst>
        </c:ser>
        <c:ser>
          <c:idx val="2"/>
          <c:order val="2"/>
          <c:tx>
            <c:strRef>
              <c:f>'Figura 4 '!$E$19</c:f>
              <c:strCache>
                <c:ptCount val="1"/>
                <c:pt idx="0">
                  <c:v>Bolile aparatului digestiv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'Figura 4 '!$E$20:$E$23</c:f>
              <c:numCache>
                <c:formatCode>0.0</c:formatCode>
                <c:ptCount val="4"/>
                <c:pt idx="0">
                  <c:v>7.1</c:v>
                </c:pt>
                <c:pt idx="1">
                  <c:v>6.6</c:v>
                </c:pt>
                <c:pt idx="2">
                  <c:v>5.8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50-4D19-8623-17577CA5C60E}"/>
            </c:ext>
          </c:extLst>
        </c:ser>
        <c:ser>
          <c:idx val="3"/>
          <c:order val="3"/>
          <c:tx>
            <c:strRef>
              <c:f>'Figura 4 '!$F$19</c:f>
              <c:strCache>
                <c:ptCount val="1"/>
                <c:pt idx="0">
                  <c:v>Bolile aparatului respirator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'Figura 4 '!$F$20:$F$23</c:f>
              <c:numCache>
                <c:formatCode>0.0</c:formatCode>
                <c:ptCount val="4"/>
                <c:pt idx="0">
                  <c:v>4.8</c:v>
                </c:pt>
                <c:pt idx="1">
                  <c:v>2.4</c:v>
                </c:pt>
                <c:pt idx="2">
                  <c:v>4.9000000000000004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50-4D19-8623-17577CA5C60E}"/>
            </c:ext>
          </c:extLst>
        </c:ser>
        <c:ser>
          <c:idx val="4"/>
          <c:order val="4"/>
          <c:tx>
            <c:strRef>
              <c:f>'Figura 4 '!$G$19</c:f>
              <c:strCache>
                <c:ptCount val="1"/>
                <c:pt idx="0">
                  <c:v>Accidente, intoxicaţii şi traumatisme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9.182736455463727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50-4D19-8623-17577CA5C60E}"/>
                </c:ext>
              </c:extLst>
            </c:dLbl>
            <c:dLbl>
              <c:idx val="3"/>
              <c:layout>
                <c:manualLayout>
                  <c:x val="1.1019283746556474E-2"/>
                  <c:y val="-1.34604416648669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50-4D19-8623-17577CA5C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'Figura 4 '!$G$20:$G$23</c:f>
              <c:numCache>
                <c:formatCode>0.0</c:formatCode>
                <c:ptCount val="4"/>
                <c:pt idx="0">
                  <c:v>3.9</c:v>
                </c:pt>
                <c:pt idx="1">
                  <c:v>1.4</c:v>
                </c:pt>
                <c:pt idx="2">
                  <c:v>3.2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50-4D19-8623-17577CA5C60E}"/>
            </c:ext>
          </c:extLst>
        </c:ser>
        <c:ser>
          <c:idx val="5"/>
          <c:order val="5"/>
          <c:tx>
            <c:strRef>
              <c:f>'Figura 4 '!$H$19</c:f>
              <c:strCache>
                <c:ptCount val="1"/>
                <c:pt idx="0">
                  <c:v>Alte boli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590680794530314E-2"/>
                  <c:y val="-5.09253376320799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50-4D19-8623-17577CA5C60E}"/>
                </c:ext>
              </c:extLst>
            </c:dLbl>
            <c:dLbl>
              <c:idx val="3"/>
              <c:layout>
                <c:manualLayout>
                  <c:x val="1.1019283746556474E-2"/>
                  <c:y val="-1.34604416648669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50-4D19-8623-17577CA5C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'Figura 4 '!$H$20:$H$23</c:f>
              <c:numCache>
                <c:formatCode>0.0</c:formatCode>
                <c:ptCount val="4"/>
                <c:pt idx="0">
                  <c:v>4.2</c:v>
                </c:pt>
                <c:pt idx="1">
                  <c:v>3.5</c:v>
                </c:pt>
                <c:pt idx="2">
                  <c:v>8.3000000000000007</c:v>
                </c:pt>
                <c:pt idx="3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50-4D19-8623-17577CA5C6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9432384"/>
        <c:axId val="378584840"/>
      </c:barChart>
      <c:catAx>
        <c:axId val="37943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584840"/>
        <c:crosses val="autoZero"/>
        <c:auto val="1"/>
        <c:lblAlgn val="ctr"/>
        <c:lblOffset val="100"/>
        <c:noMultiLvlLbl val="0"/>
      </c:catAx>
      <c:valAx>
        <c:axId val="37858484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4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3416705264783"/>
          <c:y val="0.85707961504811903"/>
          <c:w val="0.84611442967229689"/>
          <c:h val="0.14242972278641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cazuri la 100 mii persoane de v</a:t>
            </a:r>
            <a:r>
              <a:rPr lang="ro-RO" sz="900"/>
              <a:t>â</a:t>
            </a:r>
            <a:r>
              <a:rPr lang="en-US" sz="900"/>
              <a:t>rsta respectiv</a:t>
            </a:r>
            <a:r>
              <a:rPr lang="ro-RO" sz="900"/>
              <a:t>ă</a:t>
            </a:r>
          </a:p>
        </c:rich>
      </c:tx>
      <c:layout>
        <c:manualLayout>
          <c:xMode val="edge"/>
          <c:yMode val="edge"/>
          <c:x val="6.9656903215736518E-2"/>
          <c:y val="2.1473202946405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487026562994174E-2"/>
          <c:y val="9.8629243925154514E-2"/>
          <c:w val="0.90556044344222231"/>
          <c:h val="0.6651905003810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5'!$B$20:$F$20</c:f>
              <c:numCache>
                <c:formatCode>0</c:formatCode>
                <c:ptCount val="5"/>
                <c:pt idx="0">
                  <c:v>1239.3755530503045</c:v>
                </c:pt>
                <c:pt idx="1">
                  <c:v>1259.6222368040414</c:v>
                </c:pt>
                <c:pt idx="2">
                  <c:v>1007.5215417783074</c:v>
                </c:pt>
                <c:pt idx="3">
                  <c:v>1039.8949230358814</c:v>
                </c:pt>
                <c:pt idx="4">
                  <c:v>1216.0781521671438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2-4F84-9BA0-29AEBE5F6A89}"/>
            </c:ext>
          </c:extLst>
        </c:ser>
        <c:ser>
          <c:idx val="1"/>
          <c:order val="1"/>
          <c:tx>
            <c:strRef>
              <c:f>'Figura 5'!$A$21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5'!$B$21:$F$21</c:f>
              <c:numCache>
                <c:formatCode>0</c:formatCode>
                <c:ptCount val="5"/>
                <c:pt idx="0">
                  <c:v>972.12203889091768</c:v>
                </c:pt>
                <c:pt idx="1">
                  <c:v>1013.5791923178886</c:v>
                </c:pt>
                <c:pt idx="2">
                  <c:v>778.8564892253396</c:v>
                </c:pt>
                <c:pt idx="3">
                  <c:v>830.34791351014564</c:v>
                </c:pt>
                <c:pt idx="4">
                  <c:v>954.01667637961179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2-4F84-9BA0-29AEBE5F6A89}"/>
            </c:ext>
          </c:extLst>
        </c:ser>
        <c:ser>
          <c:idx val="2"/>
          <c:order val="2"/>
          <c:tx>
            <c:strRef>
              <c:f>'Figura 5'!$A$22</c:f>
              <c:strCache>
                <c:ptCount val="1"/>
                <c:pt idx="0">
                  <c:v>Bărbaţi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5'!$B$22:$F$22</c:f>
              <c:numCache>
                <c:formatCode>0</c:formatCode>
                <c:ptCount val="5"/>
                <c:pt idx="0">
                  <c:v>1639.5516992046278</c:v>
                </c:pt>
                <c:pt idx="1">
                  <c:v>1626.9028167403901</c:v>
                </c:pt>
                <c:pt idx="2">
                  <c:v>1349.3079480724787</c:v>
                </c:pt>
                <c:pt idx="3">
                  <c:v>1354.1985251639651</c:v>
                </c:pt>
                <c:pt idx="4">
                  <c:v>1623.0275999005107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2-4F84-9BA0-29AEBE5F6A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583440"/>
        <c:axId val="379584616"/>
      </c:barChart>
      <c:catAx>
        <c:axId val="37958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4616"/>
        <c:crosses val="autoZero"/>
        <c:auto val="1"/>
        <c:lblAlgn val="ctr"/>
        <c:lblOffset val="100"/>
        <c:noMultiLvlLbl val="0"/>
      </c:catAx>
      <c:valAx>
        <c:axId val="3795846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344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5548655009673"/>
          <c:y val="0.91424985183303698"/>
          <c:w val="0.46071691742757498"/>
          <c:h val="8.5750148166962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33972882210686E-2"/>
          <c:y val="6.9038978687857244E-2"/>
          <c:w val="0.43525951900147675"/>
          <c:h val="0.7562538803432690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A9-4E87-9D4B-22BD1ACE8A6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A9-4E87-9D4B-22BD1ACE8A6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A9-4E87-9D4B-22BD1ACE8A6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A9-4E87-9D4B-22BD1ACE8A6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A9-4E87-9D4B-22BD1ACE8A6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A9-4E87-9D4B-22BD1ACE8A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2A9-4E87-9D4B-22BD1ACE8A6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6 '!$A$19:$A$25</c:f>
              <c:strCache>
                <c:ptCount val="7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ochiului și anexelor sale</c:v>
                </c:pt>
                <c:pt idx="3">
                  <c:v>Boli ale sistemului osteo-articular, ale mușchilor și ale țesutului conjunctiv</c:v>
                </c:pt>
                <c:pt idx="4">
                  <c:v>Tulburări mentale și de comportament</c:v>
                </c:pt>
                <c:pt idx="5">
                  <c:v>Boli ale sistemului nervos</c:v>
                </c:pt>
                <c:pt idx="6">
                  <c:v>Alte boli</c:v>
                </c:pt>
              </c:strCache>
            </c:strRef>
          </c:cat>
          <c:val>
            <c:numRef>
              <c:f>'Figura 6 '!$B$19:$B$25</c:f>
              <c:numCache>
                <c:formatCode>0.0</c:formatCode>
                <c:ptCount val="7"/>
                <c:pt idx="0">
                  <c:v>28.543111992071356</c:v>
                </c:pt>
                <c:pt idx="1">
                  <c:v>16.055500495540141</c:v>
                </c:pt>
                <c:pt idx="2">
                  <c:v>13.181367690782952</c:v>
                </c:pt>
                <c:pt idx="3">
                  <c:v>10.109018830525272</c:v>
                </c:pt>
                <c:pt idx="4">
                  <c:v>8.6223984142715562</c:v>
                </c:pt>
                <c:pt idx="5">
                  <c:v>8.6223984142715562</c:v>
                </c:pt>
                <c:pt idx="6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A9-4E87-9D4B-22BD1ACE8A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068389398185132"/>
          <c:y val="8.4761114406530946E-2"/>
          <c:w val="0.47267475623518074"/>
          <c:h val="0.84904755473750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33972882210686E-2"/>
          <c:y val="6.9038978687857244E-2"/>
          <c:w val="0.43525951900147675"/>
          <c:h val="0.75625388034326901"/>
        </c:manualLayout>
      </c:layout>
      <c:pieChart>
        <c:varyColors val="1"/>
        <c:ser>
          <c:idx val="0"/>
          <c:order val="0"/>
          <c:tx>
            <c:strRef>
              <c:f>'Figura 7'!$B$18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44-4B7A-91AF-7518CB6A774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44-4B7A-91AF-7518CB6A774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44-4B7A-91AF-7518CB6A774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44-4B7A-91AF-7518CB6A774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44-4B7A-91AF-7518CB6A774C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44-4B7A-91AF-7518CB6A77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44-4B7A-91AF-7518CB6A774C}"/>
              </c:ext>
            </c:extLst>
          </c:dPt>
          <c:dLbls>
            <c:dLbl>
              <c:idx val="0"/>
              <c:layout>
                <c:manualLayout>
                  <c:x val="4.1082625316635944E-17"/>
                  <c:y val="1.8264840182648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44-4B7A-91AF-7518CB6A774C}"/>
                </c:ext>
              </c:extLst>
            </c:dLbl>
            <c:dLbl>
              <c:idx val="3"/>
              <c:layout>
                <c:manualLayout>
                  <c:x val="0"/>
                  <c:y val="-1.21765601217657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44-4B7A-91AF-7518CB6A774C}"/>
                </c:ext>
              </c:extLst>
            </c:dLbl>
            <c:dLbl>
              <c:idx val="5"/>
              <c:layout>
                <c:manualLayout>
                  <c:x val="-6.7226890756302933E-3"/>
                  <c:y val="3.65296803652966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44-4B7A-91AF-7518CB6A77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7'!$A$19:$A$25</c:f>
              <c:strCache>
                <c:ptCount val="7"/>
                <c:pt idx="0">
                  <c:v>Boli ale aparatului circulator</c:v>
                </c:pt>
                <c:pt idx="1">
                  <c:v>Boli ale sistemului osteo-articular, ale mușchilor și ale țesutului conjunctiv</c:v>
                </c:pt>
                <c:pt idx="2">
                  <c:v>Tumori maligne</c:v>
                </c:pt>
                <c:pt idx="3">
                  <c:v>Boli ale sistemului nervos</c:v>
                </c:pt>
                <c:pt idx="4">
                  <c:v>Boli ale ochiului și anexelor sale</c:v>
                </c:pt>
                <c:pt idx="5">
                  <c:v>Diabet zaharat</c:v>
                </c:pt>
                <c:pt idx="6">
                  <c:v>Alte boli</c:v>
                </c:pt>
              </c:strCache>
            </c:strRef>
          </c:cat>
          <c:val>
            <c:numRef>
              <c:f>'Figura 7'!$B$19:$B$25</c:f>
              <c:numCache>
                <c:formatCode>0.0</c:formatCode>
                <c:ptCount val="7"/>
                <c:pt idx="0">
                  <c:v>28.4</c:v>
                </c:pt>
                <c:pt idx="1">
                  <c:v>19.100000000000001</c:v>
                </c:pt>
                <c:pt idx="2">
                  <c:v>13.6</c:v>
                </c:pt>
                <c:pt idx="3">
                  <c:v>7</c:v>
                </c:pt>
                <c:pt idx="4">
                  <c:v>6.9</c:v>
                </c:pt>
                <c:pt idx="5">
                  <c:v>6.7</c:v>
                </c:pt>
                <c:pt idx="6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44-4B7A-91AF-7518CB6A77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61867707713006"/>
          <c:y val="0.13983245245029302"/>
          <c:w val="0.48381322922869929"/>
          <c:h val="0.7904562614604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persoane</a:t>
            </a:r>
            <a:endParaRPr lang="en-US" sz="900"/>
          </a:p>
        </c:rich>
      </c:tx>
      <c:layout>
        <c:manualLayout>
          <c:xMode val="edge"/>
          <c:yMode val="edge"/>
          <c:x val="9.7987392969321463E-2"/>
          <c:y val="3.01791703120443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69271207790041"/>
          <c:y val="8.1174205414104264E-2"/>
          <c:w val="0.87152374762504581"/>
          <c:h val="0.651614556392129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8'!$A$21</c:f>
              <c:strCache>
                <c:ptCount val="1"/>
                <c:pt idx="0">
                  <c:v>Total pensionari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8'!$B$20:$F$20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8'!$B$21:$F$21</c:f>
              <c:numCache>
                <c:formatCode>0.0</c:formatCode>
                <c:ptCount val="5"/>
                <c:pt idx="0">
                  <c:v>703.9</c:v>
                </c:pt>
                <c:pt idx="1">
                  <c:v>696</c:v>
                </c:pt>
                <c:pt idx="2">
                  <c:v>686.3</c:v>
                </c:pt>
                <c:pt idx="3" formatCode="General">
                  <c:v>674.9</c:v>
                </c:pt>
                <c:pt idx="4" formatCode="General">
                  <c:v>675.6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05-9329-E00C30FC2BFD}"/>
            </c:ext>
          </c:extLst>
        </c:ser>
        <c:ser>
          <c:idx val="0"/>
          <c:order val="1"/>
          <c:tx>
            <c:strRef>
              <c:f>'Figura 8'!$A$22</c:f>
              <c:strCache>
                <c:ptCount val="1"/>
                <c:pt idx="0">
                  <c:v>Pensionari pentru limită de vârstă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8'!$B$20:$F$20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8'!$B$22:$F$22</c:f>
              <c:numCache>
                <c:formatCode>General</c:formatCode>
                <c:ptCount val="5"/>
                <c:pt idx="0" formatCode="0.0">
                  <c:v>526.70000000000005</c:v>
                </c:pt>
                <c:pt idx="1">
                  <c:v>524.5</c:v>
                </c:pt>
                <c:pt idx="2">
                  <c:v>522.79999999999995</c:v>
                </c:pt>
                <c:pt idx="3">
                  <c:v>520.9</c:v>
                </c:pt>
                <c:pt idx="4" formatCode="0.0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E-4205-9329-E00C30FC2B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880216"/>
        <c:axId val="379876296"/>
      </c:barChart>
      <c:catAx>
        <c:axId val="37988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6296"/>
        <c:crosses val="autoZero"/>
        <c:auto val="1"/>
        <c:lblAlgn val="ctr"/>
        <c:lblOffset val="100"/>
        <c:noMultiLvlLbl val="0"/>
      </c:catAx>
      <c:valAx>
        <c:axId val="379876296"/>
        <c:scaling>
          <c:orientation val="minMax"/>
          <c:max val="1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02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38099</xdr:rowOff>
    </xdr:from>
    <xdr:to>
      <xdr:col>8</xdr:col>
      <xdr:colOff>361950</xdr:colOff>
      <xdr:row>18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A617A1F-5F2C-48F7-B140-895052DCA591}"/>
            </a:ext>
          </a:extLst>
        </xdr:cNvPr>
        <xdr:cNvGrpSpPr/>
      </xdr:nvGrpSpPr>
      <xdr:grpSpPr>
        <a:xfrm>
          <a:off x="219075" y="342899"/>
          <a:ext cx="5810250" cy="2428876"/>
          <a:chOff x="0" y="333374"/>
          <a:chExt cx="5810250" cy="242887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01299B8-EDEB-4241-AA50-2C16B1D55D74}"/>
              </a:ext>
            </a:extLst>
          </xdr:cNvPr>
          <xdr:cNvGraphicFramePr>
            <a:graphicFrameLocks/>
          </xdr:cNvGraphicFramePr>
        </xdr:nvGraphicFramePr>
        <xdr:xfrm>
          <a:off x="0" y="333374"/>
          <a:ext cx="3038474" cy="2428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E2A2D875-3896-4A5E-B6E0-D4F37D2255DF}"/>
              </a:ext>
            </a:extLst>
          </xdr:cNvPr>
          <xdr:cNvGraphicFramePr>
            <a:graphicFrameLocks/>
          </xdr:cNvGraphicFramePr>
        </xdr:nvGraphicFramePr>
        <xdr:xfrm>
          <a:off x="2743201" y="361949"/>
          <a:ext cx="3067049" cy="24003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180974</xdr:rowOff>
    </xdr:from>
    <xdr:to>
      <xdr:col>4</xdr:col>
      <xdr:colOff>600074</xdr:colOff>
      <xdr:row>17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92CFF6-CB1D-4D5F-803B-889FD48E5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333374</xdr:rowOff>
    </xdr:from>
    <xdr:to>
      <xdr:col>7</xdr:col>
      <xdr:colOff>571500</xdr:colOff>
      <xdr:row>16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3CCA-286B-47D8-8CBE-462A2A207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7</xdr:col>
      <xdr:colOff>9525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580D55-5AAE-42FB-82DD-DC2DDB186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2</xdr:row>
      <xdr:rowOff>19049</xdr:rowOff>
    </xdr:from>
    <xdr:to>
      <xdr:col>5</xdr:col>
      <xdr:colOff>333376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9DEA24-07B0-4736-8AB9-81AC4FC64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0.05977</cdr:x>
      <cdr:y>0</cdr:y>
    </cdr:from>
    <cdr:to>
      <cdr:x>0.10703</cdr:x>
      <cdr:y>0.07222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693" y="0"/>
          <a:ext cx="289152" cy="221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9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152399</xdr:rowOff>
    </xdr:from>
    <xdr:to>
      <xdr:col>8</xdr:col>
      <xdr:colOff>276225</xdr:colOff>
      <xdr:row>16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4230A9-26DD-433A-B87F-476039B2B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7</xdr:col>
      <xdr:colOff>590551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7C9E6D-CB2C-47D7-BF69-FA2CED6F3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12</xdr:col>
      <xdr:colOff>9525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9FD87F-303E-452B-8EDA-86EB5028A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19050</xdr:rowOff>
    </xdr:from>
    <xdr:to>
      <xdr:col>9</xdr:col>
      <xdr:colOff>419100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4</xdr:col>
      <xdr:colOff>581025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5467D-3AAB-4597-9EE5-D534D704C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323850</xdr:rowOff>
    </xdr:from>
    <xdr:to>
      <xdr:col>5</xdr:col>
      <xdr:colOff>9525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E28711-C4D4-469B-9649-A4493F193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114300</xdr:rowOff>
    </xdr:from>
    <xdr:to>
      <xdr:col>5</xdr:col>
      <xdr:colOff>438150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765092-E690-4BE6-8F86-F22E74821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142874</xdr:rowOff>
    </xdr:from>
    <xdr:to>
      <xdr:col>5</xdr:col>
      <xdr:colOff>419100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793A6-CD37-4622-98FC-1B5DA1FC1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B5FE-35FC-4485-9C09-C0C449231FD9}">
  <sheetPr>
    <tabColor theme="0"/>
  </sheetPr>
  <dimension ref="A2:I27"/>
  <sheetViews>
    <sheetView tabSelected="1" workbookViewId="0">
      <selection activeCell="A2" sqref="A2:I2"/>
    </sheetView>
  </sheetViews>
  <sheetFormatPr defaultColWidth="9.140625" defaultRowHeight="12"/>
  <cols>
    <col min="1" max="1" width="15.140625" style="1" customWidth="1"/>
    <col min="2" max="3" width="9.140625" style="1"/>
    <col min="4" max="4" width="15" style="1" customWidth="1"/>
    <col min="5" max="16384" width="9.140625" style="1"/>
  </cols>
  <sheetData>
    <row r="2" spans="1:9">
      <c r="A2" s="120" t="s">
        <v>96</v>
      </c>
      <c r="B2" s="120"/>
      <c r="C2" s="120"/>
      <c r="D2" s="120"/>
      <c r="E2" s="120"/>
      <c r="F2" s="120"/>
      <c r="G2" s="120"/>
      <c r="H2" s="120"/>
      <c r="I2" s="120"/>
    </row>
    <row r="21" spans="1:5">
      <c r="A21" s="2"/>
      <c r="B21" s="3">
        <v>2019</v>
      </c>
      <c r="C21" s="34">
        <v>2023</v>
      </c>
      <c r="D21" s="61"/>
      <c r="E21" s="106"/>
    </row>
    <row r="22" spans="1:5">
      <c r="A22" s="5" t="s">
        <v>0</v>
      </c>
      <c r="B22" s="6">
        <v>0.33900000000000002</v>
      </c>
      <c r="C22" s="58">
        <v>0.32600000000000001</v>
      </c>
      <c r="D22" s="114"/>
      <c r="E22" s="58"/>
    </row>
    <row r="23" spans="1:5">
      <c r="A23" s="7" t="s">
        <v>1</v>
      </c>
      <c r="B23" s="6">
        <v>0.29599999999999999</v>
      </c>
      <c r="C23" s="59">
        <v>0.27200000000000002</v>
      </c>
      <c r="D23" s="114"/>
      <c r="E23" s="59"/>
    </row>
    <row r="24" spans="1:5">
      <c r="A24" s="7" t="s">
        <v>2</v>
      </c>
      <c r="B24" s="6">
        <v>0.13600000000000001</v>
      </c>
      <c r="C24" s="59">
        <v>0.221</v>
      </c>
      <c r="D24" s="114"/>
      <c r="E24" s="59"/>
    </row>
    <row r="25" spans="1:5">
      <c r="A25" s="7" t="s">
        <v>3</v>
      </c>
      <c r="B25" s="6">
        <v>0.11600000000000001</v>
      </c>
      <c r="C25" s="59">
        <v>0.08</v>
      </c>
      <c r="D25" s="114"/>
      <c r="E25" s="59"/>
    </row>
    <row r="26" spans="1:5">
      <c r="A26" s="7" t="s">
        <v>4</v>
      </c>
      <c r="B26" s="6">
        <v>7.2999999999999995E-2</v>
      </c>
      <c r="C26" s="58">
        <v>6.6000000000000003E-2</v>
      </c>
      <c r="D26" s="114"/>
      <c r="E26" s="58"/>
    </row>
    <row r="27" spans="1:5">
      <c r="A27" s="8" t="s">
        <v>5</v>
      </c>
      <c r="B27" s="9">
        <v>0.04</v>
      </c>
      <c r="C27" s="60">
        <v>3.5000000000000003E-2</v>
      </c>
      <c r="D27" s="114"/>
      <c r="E27" s="59"/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C43B-CE7E-4DFE-A212-3E1F7185C1DC}">
  <sheetPr>
    <tabColor theme="0"/>
  </sheetPr>
  <dimension ref="A2:F22"/>
  <sheetViews>
    <sheetView workbookViewId="0"/>
  </sheetViews>
  <sheetFormatPr defaultColWidth="9.140625" defaultRowHeight="12"/>
  <cols>
    <col min="1" max="1" width="33" style="1" customWidth="1"/>
    <col min="2" max="16384" width="9.140625" style="1"/>
  </cols>
  <sheetData>
    <row r="2" spans="1:5" ht="15" customHeight="1">
      <c r="A2" s="120" t="s">
        <v>85</v>
      </c>
      <c r="B2" s="120"/>
      <c r="C2" s="120"/>
      <c r="D2" s="120"/>
      <c r="E2" s="120"/>
    </row>
    <row r="20" spans="1:6">
      <c r="A20" s="16"/>
      <c r="B20" s="25">
        <v>2018</v>
      </c>
      <c r="C20" s="25">
        <v>2019</v>
      </c>
      <c r="D20" s="25">
        <v>2020</v>
      </c>
      <c r="E20" s="25">
        <v>2021</v>
      </c>
      <c r="F20" s="70">
        <v>2022</v>
      </c>
    </row>
    <row r="21" spans="1:6" ht="28.5" customHeight="1">
      <c r="A21" s="72" t="s">
        <v>27</v>
      </c>
      <c r="B21" s="12">
        <v>1574.2</v>
      </c>
      <c r="C21" s="12">
        <v>1707.4</v>
      </c>
      <c r="D21" s="12">
        <v>1759.8</v>
      </c>
      <c r="E21" s="12">
        <v>1811.7</v>
      </c>
      <c r="F21" s="12">
        <v>2193.3000000000002</v>
      </c>
    </row>
    <row r="22" spans="1:6" ht="36" customHeight="1">
      <c r="A22" s="71" t="s">
        <v>28</v>
      </c>
      <c r="B22" s="15">
        <v>104.4</v>
      </c>
      <c r="C22" s="15">
        <v>107.9</v>
      </c>
      <c r="D22" s="15">
        <v>117.5</v>
      </c>
      <c r="E22" s="15">
        <v>143.30000000000001</v>
      </c>
      <c r="F22" s="15">
        <v>144.30000000000001</v>
      </c>
    </row>
  </sheetData>
  <mergeCells count="1">
    <mergeCell ref="A2:E2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06C5-E86D-4AA7-9028-51396F194EC6}">
  <sheetPr>
    <tabColor theme="0"/>
  </sheetPr>
  <dimension ref="A2:I13"/>
  <sheetViews>
    <sheetView workbookViewId="0">
      <selection activeCell="A2" sqref="A2:D2"/>
    </sheetView>
  </sheetViews>
  <sheetFormatPr defaultRowHeight="12"/>
  <cols>
    <col min="1" max="1" width="35.7109375" style="83" customWidth="1"/>
    <col min="2" max="2" width="10.140625" style="83" bestFit="1" customWidth="1"/>
    <col min="3" max="3" width="9" style="83" bestFit="1" customWidth="1"/>
    <col min="4" max="4" width="11.85546875" style="83" customWidth="1"/>
    <col min="5" max="16384" width="9.140625" style="83"/>
  </cols>
  <sheetData>
    <row r="2" spans="1:9" ht="26.25" customHeight="1">
      <c r="A2" s="122" t="s">
        <v>86</v>
      </c>
      <c r="B2" s="121"/>
      <c r="C2" s="121"/>
      <c r="D2" s="121"/>
    </row>
    <row r="4" spans="1:9">
      <c r="A4" s="84"/>
      <c r="B4" s="85" t="s">
        <v>6</v>
      </c>
      <c r="C4" s="85" t="s">
        <v>65</v>
      </c>
      <c r="D4" s="85" t="s">
        <v>7</v>
      </c>
    </row>
    <row r="5" spans="1:9">
      <c r="A5" s="86"/>
      <c r="B5" s="133" t="s">
        <v>66</v>
      </c>
      <c r="C5" s="134"/>
      <c r="D5" s="134"/>
    </row>
    <row r="6" spans="1:9">
      <c r="A6" s="86" t="s">
        <v>67</v>
      </c>
      <c r="B6" s="87">
        <v>11960</v>
      </c>
      <c r="C6" s="87">
        <v>9717</v>
      </c>
      <c r="D6" s="87">
        <v>2243</v>
      </c>
      <c r="G6" s="87"/>
      <c r="H6" s="87"/>
      <c r="I6" s="87"/>
    </row>
    <row r="7" spans="1:9">
      <c r="A7" s="86" t="s">
        <v>68</v>
      </c>
      <c r="B7" s="87">
        <v>13706</v>
      </c>
      <c r="C7" s="87">
        <v>10057</v>
      </c>
      <c r="D7" s="87">
        <v>3649</v>
      </c>
      <c r="G7" s="87"/>
      <c r="H7" s="87"/>
      <c r="I7" s="87"/>
    </row>
    <row r="8" spans="1:9">
      <c r="A8" s="86"/>
      <c r="B8" s="136" t="s">
        <v>69</v>
      </c>
      <c r="C8" s="135"/>
      <c r="D8" s="135"/>
    </row>
    <row r="9" spans="1:9">
      <c r="A9" s="96" t="s">
        <v>70</v>
      </c>
      <c r="B9" s="93">
        <v>6651</v>
      </c>
      <c r="C9" s="93">
        <v>3394</v>
      </c>
      <c r="D9" s="93">
        <v>3257</v>
      </c>
      <c r="G9" s="87"/>
      <c r="H9" s="87"/>
      <c r="I9" s="87"/>
    </row>
    <row r="10" spans="1:9">
      <c r="A10" s="95"/>
      <c r="B10" s="135"/>
      <c r="C10" s="135"/>
      <c r="D10" s="135"/>
    </row>
    <row r="11" spans="1:9">
      <c r="A11" s="94"/>
      <c r="B11" s="88"/>
      <c r="C11" s="88"/>
      <c r="D11" s="88"/>
      <c r="G11" s="88"/>
      <c r="H11" s="88"/>
      <c r="I11" s="88"/>
    </row>
    <row r="12" spans="1:9">
      <c r="A12" s="89"/>
    </row>
    <row r="13" spans="1:9" ht="17.45" customHeight="1"/>
  </sheetData>
  <mergeCells count="4">
    <mergeCell ref="B5:D5"/>
    <mergeCell ref="B10:D10"/>
    <mergeCell ref="B8:D8"/>
    <mergeCell ref="A2:D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1EC0-6EAC-4928-A5A2-1969AE6877C4}">
  <sheetPr>
    <tabColor theme="0"/>
  </sheetPr>
  <dimension ref="A2:I27"/>
  <sheetViews>
    <sheetView workbookViewId="0">
      <selection activeCell="J9" sqref="J9"/>
    </sheetView>
  </sheetViews>
  <sheetFormatPr defaultColWidth="9.140625" defaultRowHeight="12"/>
  <cols>
    <col min="1" max="16384" width="9.140625" style="1"/>
  </cols>
  <sheetData>
    <row r="2" spans="1:8" ht="27.75" customHeight="1">
      <c r="A2" s="130" t="s">
        <v>94</v>
      </c>
      <c r="B2" s="131"/>
      <c r="C2" s="131"/>
      <c r="D2" s="131"/>
      <c r="E2" s="131"/>
      <c r="F2" s="131"/>
      <c r="G2" s="131"/>
      <c r="H2" s="131"/>
    </row>
    <row r="19" spans="1:9">
      <c r="A19" s="45"/>
      <c r="B19" s="25">
        <v>2018</v>
      </c>
      <c r="C19" s="25">
        <v>2019</v>
      </c>
      <c r="D19" s="4">
        <v>2020</v>
      </c>
      <c r="E19" s="25">
        <v>2021</v>
      </c>
      <c r="F19" s="25">
        <v>2022</v>
      </c>
    </row>
    <row r="20" spans="1:9">
      <c r="A20" s="45" t="s">
        <v>29</v>
      </c>
      <c r="B20" s="12">
        <v>86.7</v>
      </c>
      <c r="C20" s="12">
        <v>85.3</v>
      </c>
      <c r="D20" s="12">
        <v>86</v>
      </c>
      <c r="E20" s="69">
        <v>86.2</v>
      </c>
      <c r="F20" s="69">
        <v>85.3</v>
      </c>
      <c r="I20" s="12"/>
    </row>
    <row r="21" spans="1:9">
      <c r="A21" s="46" t="s">
        <v>30</v>
      </c>
      <c r="B21" s="12">
        <v>13.1</v>
      </c>
      <c r="C21" s="12">
        <v>14.5</v>
      </c>
      <c r="D21" s="12">
        <v>13.8</v>
      </c>
      <c r="E21" s="69">
        <v>13.6</v>
      </c>
      <c r="F21" s="69">
        <v>14.4</v>
      </c>
      <c r="I21" s="12"/>
    </row>
    <row r="22" spans="1:9">
      <c r="A22" s="28" t="s">
        <v>31</v>
      </c>
      <c r="B22" s="15">
        <v>0.2</v>
      </c>
      <c r="C22" s="15">
        <v>0.2</v>
      </c>
      <c r="D22" s="15">
        <v>0.2</v>
      </c>
      <c r="E22" s="68">
        <v>0.2</v>
      </c>
      <c r="F22" s="68">
        <v>0.3</v>
      </c>
      <c r="I22" s="12"/>
    </row>
    <row r="25" spans="1:9">
      <c r="B25" s="12"/>
      <c r="C25" s="12"/>
      <c r="D25" s="12"/>
      <c r="E25" s="12"/>
      <c r="F25" s="12"/>
    </row>
    <row r="26" spans="1:9">
      <c r="B26" s="12"/>
      <c r="C26" s="12"/>
      <c r="D26" s="12"/>
      <c r="E26" s="12"/>
      <c r="F26" s="12"/>
    </row>
    <row r="27" spans="1:9">
      <c r="B27" s="12"/>
      <c r="C27" s="12"/>
      <c r="D27" s="12"/>
      <c r="E27" s="12"/>
      <c r="F27" s="12"/>
    </row>
  </sheetData>
  <mergeCells count="1">
    <mergeCell ref="A2:H2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2612-FDAD-479F-A3FA-E6EAC5BCE3EA}">
  <sheetPr>
    <tabColor theme="0"/>
  </sheetPr>
  <dimension ref="A2:G30"/>
  <sheetViews>
    <sheetView workbookViewId="0">
      <selection activeCell="O18" sqref="O18"/>
    </sheetView>
  </sheetViews>
  <sheetFormatPr defaultColWidth="9.140625" defaultRowHeight="12"/>
  <cols>
    <col min="1" max="1" width="34.42578125" style="1" customWidth="1"/>
    <col min="2" max="16384" width="9.140625" style="1"/>
  </cols>
  <sheetData>
    <row r="2" spans="1:7" ht="15">
      <c r="A2" s="126" t="s">
        <v>95</v>
      </c>
      <c r="B2" s="127"/>
      <c r="C2" s="127"/>
      <c r="D2" s="127"/>
      <c r="E2" s="127"/>
      <c r="F2" s="127"/>
      <c r="G2" s="127"/>
    </row>
    <row r="20" spans="1:3">
      <c r="A20" s="47"/>
      <c r="B20" s="4">
        <v>2022</v>
      </c>
    </row>
    <row r="21" spans="1:3">
      <c r="A21" s="44" t="s">
        <v>32</v>
      </c>
      <c r="B21" s="48">
        <v>0.3</v>
      </c>
      <c r="C21" s="12"/>
    </row>
    <row r="22" spans="1:3">
      <c r="A22" s="42" t="s">
        <v>33</v>
      </c>
      <c r="B22" s="48">
        <v>0.14499999999999999</v>
      </c>
      <c r="C22" s="12"/>
    </row>
    <row r="23" spans="1:3">
      <c r="A23" s="42" t="s">
        <v>34</v>
      </c>
      <c r="B23" s="48">
        <v>0.11700000000000001</v>
      </c>
      <c r="C23" s="12"/>
    </row>
    <row r="24" spans="1:3" ht="14.25" customHeight="1">
      <c r="A24" s="42" t="s">
        <v>35</v>
      </c>
      <c r="B24" s="48">
        <v>9.4E-2</v>
      </c>
      <c r="C24" s="12"/>
    </row>
    <row r="25" spans="1:3" ht="15" customHeight="1">
      <c r="A25" s="42" t="s">
        <v>36</v>
      </c>
      <c r="B25" s="48">
        <v>7.5999999999999998E-2</v>
      </c>
      <c r="C25" s="12"/>
    </row>
    <row r="26" spans="1:3" ht="24.75" customHeight="1">
      <c r="A26" s="42" t="s">
        <v>37</v>
      </c>
      <c r="B26" s="48">
        <v>6.5000000000000002E-2</v>
      </c>
      <c r="C26" s="12"/>
    </row>
    <row r="27" spans="1:3">
      <c r="A27" s="42" t="s">
        <v>38</v>
      </c>
      <c r="B27" s="48">
        <v>0.05</v>
      </c>
      <c r="C27" s="12"/>
    </row>
    <row r="28" spans="1:3">
      <c r="A28" s="42" t="s">
        <v>39</v>
      </c>
      <c r="B28" s="48">
        <v>3.6999999999999998E-2</v>
      </c>
      <c r="C28" s="12"/>
    </row>
    <row r="29" spans="1:3" ht="15" customHeight="1">
      <c r="A29" s="42" t="s">
        <v>93</v>
      </c>
      <c r="B29" s="48">
        <v>2.5000000000000001E-2</v>
      </c>
      <c r="C29" s="12"/>
    </row>
    <row r="30" spans="1:3">
      <c r="A30" s="43" t="s">
        <v>40</v>
      </c>
      <c r="B30" s="49">
        <v>9.0999999999999998E-2</v>
      </c>
      <c r="C30" s="12"/>
    </row>
  </sheetData>
  <mergeCells count="1">
    <mergeCell ref="A2:G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9819-E90D-449E-88E6-565974CD282C}">
  <sheetPr>
    <tabColor theme="0"/>
  </sheetPr>
  <dimension ref="A2:G13"/>
  <sheetViews>
    <sheetView workbookViewId="0">
      <selection activeCell="A2" sqref="A2:G2"/>
    </sheetView>
  </sheetViews>
  <sheetFormatPr defaultColWidth="9.140625" defaultRowHeight="12"/>
  <cols>
    <col min="1" max="1" width="40.7109375" style="1" customWidth="1"/>
    <col min="2" max="16384" width="9.140625" style="1"/>
  </cols>
  <sheetData>
    <row r="2" spans="1:7" ht="15">
      <c r="A2" s="126" t="s">
        <v>89</v>
      </c>
      <c r="B2" s="127"/>
      <c r="C2" s="127"/>
      <c r="D2" s="127"/>
      <c r="E2" s="127"/>
      <c r="F2" s="127"/>
      <c r="G2" s="127"/>
    </row>
    <row r="3" spans="1:7" ht="15">
      <c r="A3" s="106"/>
      <c r="B3" s="107"/>
      <c r="C3" s="107"/>
      <c r="D3" s="107"/>
      <c r="E3" s="107"/>
      <c r="F3" s="107"/>
      <c r="G3" s="107"/>
    </row>
    <row r="4" spans="1:7" ht="25.5" customHeight="1">
      <c r="A4" s="137"/>
      <c r="B4" s="138" t="s">
        <v>41</v>
      </c>
      <c r="C4" s="138"/>
      <c r="D4" s="138"/>
      <c r="E4" s="138" t="s">
        <v>42</v>
      </c>
      <c r="F4" s="138"/>
      <c r="G4" s="139"/>
    </row>
    <row r="5" spans="1:7">
      <c r="A5" s="137"/>
      <c r="B5" s="108" t="s">
        <v>6</v>
      </c>
      <c r="C5" s="108" t="s">
        <v>43</v>
      </c>
      <c r="D5" s="108" t="s">
        <v>44</v>
      </c>
      <c r="E5" s="108" t="s">
        <v>6</v>
      </c>
      <c r="F5" s="108" t="s">
        <v>43</v>
      </c>
      <c r="G5" s="109" t="s">
        <v>44</v>
      </c>
    </row>
    <row r="6" spans="1:7" ht="24">
      <c r="A6" s="50" t="s">
        <v>57</v>
      </c>
      <c r="B6" s="51">
        <v>4066.6465378216585</v>
      </c>
      <c r="C6" s="51">
        <v>4991.2965494744258</v>
      </c>
      <c r="D6" s="51">
        <v>3665.7745572440576</v>
      </c>
      <c r="E6" s="51">
        <v>4007.7322253254179</v>
      </c>
      <c r="F6" s="51">
        <v>4724.6018092223503</v>
      </c>
      <c r="G6" s="51">
        <v>3623.4949959122073</v>
      </c>
    </row>
    <row r="7" spans="1:7">
      <c r="A7" s="52" t="s">
        <v>87</v>
      </c>
      <c r="B7" s="53"/>
      <c r="C7" s="53"/>
      <c r="D7" s="53"/>
      <c r="E7" s="53"/>
      <c r="F7" s="53"/>
      <c r="G7" s="53"/>
    </row>
    <row r="8" spans="1:7">
      <c r="A8" s="55" t="s">
        <v>45</v>
      </c>
      <c r="B8" s="53">
        <v>14.197567214842266</v>
      </c>
      <c r="C8" s="53">
        <v>20.863644979661565</v>
      </c>
      <c r="D8" s="53">
        <v>10.26255287874649</v>
      </c>
      <c r="E8" s="53">
        <v>45.302991476296953</v>
      </c>
      <c r="F8" s="53">
        <v>50.236467390449455</v>
      </c>
      <c r="G8" s="53">
        <v>41.855129703409247</v>
      </c>
    </row>
    <row r="9" spans="1:7">
      <c r="A9" s="55" t="s">
        <v>46</v>
      </c>
      <c r="B9" s="53">
        <v>8.130125002879069</v>
      </c>
      <c r="C9" s="53">
        <v>1.0218813961056414</v>
      </c>
      <c r="D9" s="53">
        <v>12.326151734630345</v>
      </c>
      <c r="E9" s="53">
        <v>10.944815319234063</v>
      </c>
      <c r="F9" s="53">
        <v>0.77207821696833601</v>
      </c>
      <c r="G9" s="53">
        <v>18.054243233926471</v>
      </c>
    </row>
    <row r="10" spans="1:7">
      <c r="A10" s="55" t="s">
        <v>47</v>
      </c>
      <c r="B10" s="53">
        <v>1.0108313050414588</v>
      </c>
      <c r="C10" s="53">
        <v>1.4070748192131399</v>
      </c>
      <c r="D10" s="53">
        <v>0.7769270567172869</v>
      </c>
      <c r="E10" s="53">
        <v>5.7038415082795275</v>
      </c>
      <c r="F10" s="53">
        <v>5.1037398458100078</v>
      </c>
      <c r="G10" s="53">
        <v>6.1232349780924764</v>
      </c>
    </row>
    <row r="11" spans="1:7">
      <c r="A11" s="55" t="s">
        <v>48</v>
      </c>
      <c r="B11" s="53">
        <v>70.408201666035467</v>
      </c>
      <c r="C11" s="53">
        <v>70.846647456766064</v>
      </c>
      <c r="D11" s="53">
        <v>70.149385232595407</v>
      </c>
      <c r="E11" s="53">
        <v>28.69499270071088</v>
      </c>
      <c r="F11" s="53">
        <v>32.201227558239545</v>
      </c>
      <c r="G11" s="53">
        <v>26.244587886255388</v>
      </c>
    </row>
    <row r="12" spans="1:7">
      <c r="A12" s="55" t="s">
        <v>49</v>
      </c>
      <c r="B12" s="53">
        <v>6.2532748112016074</v>
      </c>
      <c r="C12" s="53">
        <v>5.8607513482536095</v>
      </c>
      <c r="D12" s="53">
        <v>6.4849830973104146</v>
      </c>
      <c r="E12" s="53">
        <v>9.3533589954785761</v>
      </c>
      <c r="F12" s="53">
        <v>11.686486988532648</v>
      </c>
      <c r="G12" s="53">
        <v>7.7228041983164211</v>
      </c>
    </row>
    <row r="13" spans="1:7">
      <c r="A13" s="111" t="s">
        <v>88</v>
      </c>
      <c r="B13" s="54">
        <v>4.3591617139519618</v>
      </c>
      <c r="C13" s="54">
        <v>3.3574256347279077</v>
      </c>
      <c r="D13" s="54">
        <v>4.9504908240824204</v>
      </c>
      <c r="E13" s="54">
        <v>7.8903746605164446</v>
      </c>
      <c r="F13" s="54">
        <v>9.7104919168145436</v>
      </c>
      <c r="G13" s="54">
        <v>6.6183480368207483</v>
      </c>
    </row>
  </sheetData>
  <mergeCells count="4">
    <mergeCell ref="A2:G2"/>
    <mergeCell ref="A4:A5"/>
    <mergeCell ref="B4:D4"/>
    <mergeCell ref="E4:G4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1369-24DA-4BBD-9ACC-5ACFF4C683F9}">
  <sheetPr>
    <tabColor theme="0"/>
  </sheetPr>
  <dimension ref="A2:G15"/>
  <sheetViews>
    <sheetView workbookViewId="0">
      <selection activeCell="A2" sqref="A2:G2"/>
    </sheetView>
  </sheetViews>
  <sheetFormatPr defaultColWidth="9.140625" defaultRowHeight="12"/>
  <cols>
    <col min="1" max="1" width="40.7109375" style="1" customWidth="1"/>
    <col min="2" max="16384" width="9.140625" style="1"/>
  </cols>
  <sheetData>
    <row r="2" spans="1:7" ht="15">
      <c r="A2" s="140" t="s">
        <v>91</v>
      </c>
      <c r="B2" s="141"/>
      <c r="C2" s="141"/>
      <c r="D2" s="141"/>
      <c r="E2" s="141"/>
      <c r="F2" s="141"/>
      <c r="G2" s="141"/>
    </row>
    <row r="3" spans="1:7" ht="15">
      <c r="A3" s="110"/>
      <c r="B3" s="92"/>
      <c r="C3" s="92"/>
      <c r="D3" s="92"/>
      <c r="E3" s="92"/>
      <c r="F3" s="92"/>
      <c r="G3" s="92"/>
    </row>
    <row r="4" spans="1:7" ht="25.5" customHeight="1">
      <c r="A4" s="137"/>
      <c r="B4" s="138" t="s">
        <v>41</v>
      </c>
      <c r="C4" s="138"/>
      <c r="D4" s="138"/>
      <c r="E4" s="138" t="s">
        <v>42</v>
      </c>
      <c r="F4" s="138"/>
      <c r="G4" s="139"/>
    </row>
    <row r="5" spans="1:7">
      <c r="A5" s="137"/>
      <c r="B5" s="108" t="s">
        <v>6</v>
      </c>
      <c r="C5" s="108" t="s">
        <v>43</v>
      </c>
      <c r="D5" s="108" t="s">
        <v>44</v>
      </c>
      <c r="E5" s="108" t="s">
        <v>6</v>
      </c>
      <c r="F5" s="108" t="s">
        <v>43</v>
      </c>
      <c r="G5" s="109" t="s">
        <v>44</v>
      </c>
    </row>
    <row r="6" spans="1:7" ht="24" customHeight="1">
      <c r="A6" s="50" t="s">
        <v>58</v>
      </c>
      <c r="B6" s="51">
        <v>3512.9504830280189</v>
      </c>
      <c r="C6" s="51">
        <v>4300.588847862191</v>
      </c>
      <c r="D6" s="51">
        <v>3171.4784154231065</v>
      </c>
      <c r="E6" s="51">
        <v>3252.7858106846274</v>
      </c>
      <c r="F6" s="51">
        <v>4092.4057734846551</v>
      </c>
      <c r="G6" s="51">
        <v>2802.7552116563252</v>
      </c>
    </row>
    <row r="7" spans="1:7">
      <c r="A7" s="52" t="s">
        <v>90</v>
      </c>
      <c r="B7" s="53"/>
      <c r="C7" s="53"/>
      <c r="D7" s="53"/>
      <c r="E7" s="53"/>
      <c r="F7" s="53"/>
      <c r="G7" s="53"/>
    </row>
    <row r="8" spans="1:7">
      <c r="A8" s="55" t="s">
        <v>59</v>
      </c>
      <c r="B8" s="53">
        <v>47.726296012843491</v>
      </c>
      <c r="C8" s="53">
        <v>44.423523461386345</v>
      </c>
      <c r="D8" s="53">
        <v>49.667955876386735</v>
      </c>
      <c r="E8" s="53">
        <v>43.381811806932689</v>
      </c>
      <c r="F8" s="53">
        <v>39.655885619118685</v>
      </c>
      <c r="G8" s="53">
        <v>46.297808687241528</v>
      </c>
    </row>
    <row r="9" spans="1:7">
      <c r="A9" s="55" t="s">
        <v>60</v>
      </c>
      <c r="B9" s="53">
        <v>5.6847851105429017</v>
      </c>
      <c r="C9" s="53">
        <v>5.1493030121674774</v>
      </c>
      <c r="D9" s="53">
        <v>5.9995885315664657</v>
      </c>
      <c r="E9" s="53">
        <v>7.9082617531462747</v>
      </c>
      <c r="F9" s="53">
        <v>6.7213929255641247</v>
      </c>
      <c r="G9" s="53">
        <v>8.8371330254448335</v>
      </c>
    </row>
    <row r="10" spans="1:7">
      <c r="A10" s="55" t="s">
        <v>61</v>
      </c>
      <c r="B10" s="53">
        <v>21.35766682849178</v>
      </c>
      <c r="C10" s="53">
        <v>19.123113194552268</v>
      </c>
      <c r="D10" s="53">
        <v>22.671333766301551</v>
      </c>
      <c r="E10" s="53">
        <v>15.547334244710095</v>
      </c>
      <c r="F10" s="53">
        <v>13.057183051565897</v>
      </c>
      <c r="G10" s="53">
        <v>17.496184743803298</v>
      </c>
    </row>
    <row r="11" spans="1:7">
      <c r="A11" s="55" t="s">
        <v>62</v>
      </c>
      <c r="B11" s="53">
        <v>5.2478681870824841</v>
      </c>
      <c r="C11" s="53">
        <v>5.1992806525120949</v>
      </c>
      <c r="D11" s="53">
        <v>5.2764322084536222</v>
      </c>
      <c r="E11" s="53">
        <v>5.7084445645498878</v>
      </c>
      <c r="F11" s="53">
        <v>5.4613316685811171</v>
      </c>
      <c r="G11" s="53">
        <v>5.9018408900288399</v>
      </c>
    </row>
    <row r="12" spans="1:7">
      <c r="A12" s="55" t="s">
        <v>63</v>
      </c>
      <c r="B12" s="53">
        <v>6.6651537072051559</v>
      </c>
      <c r="C12" s="53">
        <v>8.6965896112859333</v>
      </c>
      <c r="D12" s="53">
        <v>5.4708972154664659</v>
      </c>
      <c r="E12" s="53">
        <v>7.1954409250190778</v>
      </c>
      <c r="F12" s="53">
        <v>11.462843346111365</v>
      </c>
      <c r="G12" s="53">
        <v>3.8556720944862608</v>
      </c>
    </row>
    <row r="13" spans="1:7">
      <c r="A13" s="55" t="s">
        <v>75</v>
      </c>
      <c r="B13" s="53">
        <v>3.5831983443567035</v>
      </c>
      <c r="C13" s="53">
        <v>5.4850206610982406</v>
      </c>
      <c r="D13" s="53">
        <v>2.4651401061717917</v>
      </c>
      <c r="E13" s="53">
        <v>7.1631395993199831</v>
      </c>
      <c r="F13" s="53">
        <v>8.5388735427086857</v>
      </c>
      <c r="G13" s="53">
        <v>6.08645807509206</v>
      </c>
    </row>
    <row r="14" spans="1:7">
      <c r="A14" s="55" t="s">
        <v>74</v>
      </c>
      <c r="B14" s="53">
        <v>3.6122799449881482</v>
      </c>
      <c r="C14" s="53">
        <v>3.6070972135785055</v>
      </c>
      <c r="D14" s="53">
        <v>3.6153268098281726</v>
      </c>
      <c r="E14" s="53">
        <v>4.4158683490572059</v>
      </c>
      <c r="F14" s="53">
        <v>3.9566474006299681</v>
      </c>
      <c r="G14" s="53">
        <v>4.7752653916947905</v>
      </c>
    </row>
    <row r="15" spans="1:7">
      <c r="A15" s="56" t="s">
        <v>64</v>
      </c>
      <c r="B15" s="54">
        <v>6.12275186448921</v>
      </c>
      <c r="C15" s="54">
        <v>8.3160721934193216</v>
      </c>
      <c r="D15" s="54">
        <v>4.8333254858250356</v>
      </c>
      <c r="E15" s="54">
        <v>8.6796987572647009</v>
      </c>
      <c r="F15" s="54">
        <v>11.145842445720156</v>
      </c>
      <c r="G15" s="54">
        <v>6.7496370922083821</v>
      </c>
    </row>
  </sheetData>
  <mergeCells count="4">
    <mergeCell ref="A2:G2"/>
    <mergeCell ref="A4:A5"/>
    <mergeCell ref="B4:D4"/>
    <mergeCell ref="E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DF5B7-E00A-4306-899A-32FE921F405D}">
  <sheetPr>
    <tabColor theme="0"/>
  </sheetPr>
  <dimension ref="A2:F28"/>
  <sheetViews>
    <sheetView workbookViewId="0">
      <selection activeCell="H33" sqref="H33"/>
    </sheetView>
  </sheetViews>
  <sheetFormatPr defaultColWidth="9.140625" defaultRowHeight="12"/>
  <cols>
    <col min="1" max="1" width="4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6" ht="15" customHeight="1">
      <c r="A2" s="121" t="s">
        <v>92</v>
      </c>
      <c r="B2" s="121"/>
      <c r="C2" s="121"/>
      <c r="D2" s="121"/>
      <c r="E2" s="121"/>
      <c r="F2" s="121"/>
    </row>
    <row r="3" spans="1:6" ht="15">
      <c r="A3" s="66"/>
      <c r="B3" s="67"/>
      <c r="C3" s="67"/>
      <c r="D3" s="67"/>
      <c r="E3" s="67"/>
    </row>
    <row r="22" spans="1:3" ht="48">
      <c r="A22" s="16"/>
      <c r="B22" s="112" t="s">
        <v>50</v>
      </c>
      <c r="C22" s="113" t="s">
        <v>42</v>
      </c>
    </row>
    <row r="23" spans="1:3">
      <c r="A23" s="57" t="s">
        <v>51</v>
      </c>
      <c r="B23" s="12">
        <v>80.599999999999994</v>
      </c>
      <c r="C23" s="12">
        <v>88.5</v>
      </c>
    </row>
    <row r="24" spans="1:3">
      <c r="A24" s="29" t="s">
        <v>52</v>
      </c>
      <c r="B24" s="12">
        <v>54.3</v>
      </c>
      <c r="C24" s="12">
        <v>70.3</v>
      </c>
    </row>
    <row r="25" spans="1:3">
      <c r="A25" s="29" t="s">
        <v>53</v>
      </c>
      <c r="B25" s="12">
        <v>55.5</v>
      </c>
      <c r="C25" s="12">
        <v>67.099999999999994</v>
      </c>
    </row>
    <row r="26" spans="1:3">
      <c r="A26" s="29" t="s">
        <v>54</v>
      </c>
      <c r="B26" s="12">
        <v>47.5</v>
      </c>
      <c r="C26" s="12">
        <v>63.1</v>
      </c>
    </row>
    <row r="27" spans="1:3">
      <c r="A27" s="29" t="s">
        <v>55</v>
      </c>
      <c r="B27" s="12">
        <v>68.5</v>
      </c>
      <c r="C27" s="12">
        <v>81.7</v>
      </c>
    </row>
    <row r="28" spans="1:3">
      <c r="A28" s="30" t="s">
        <v>56</v>
      </c>
      <c r="B28" s="15">
        <v>56</v>
      </c>
      <c r="C28" s="15">
        <v>72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915F-2A0D-4D7B-8276-B2A090B99716}">
  <sheetPr>
    <tabColor theme="0"/>
  </sheetPr>
  <dimension ref="A2:I22"/>
  <sheetViews>
    <sheetView workbookViewId="0">
      <selection activeCell="A2" sqref="A2:I2"/>
    </sheetView>
  </sheetViews>
  <sheetFormatPr defaultColWidth="9.140625" defaultRowHeight="12"/>
  <cols>
    <col min="1" max="16384" width="9.140625" style="1"/>
  </cols>
  <sheetData>
    <row r="2" spans="1:9">
      <c r="A2" s="121" t="s">
        <v>97</v>
      </c>
      <c r="B2" s="121"/>
      <c r="C2" s="121"/>
      <c r="D2" s="121"/>
      <c r="E2" s="121"/>
      <c r="F2" s="121"/>
      <c r="G2" s="121"/>
      <c r="H2" s="121"/>
      <c r="I2" s="121"/>
    </row>
    <row r="19" spans="1:7">
      <c r="A19" s="10"/>
      <c r="B19" s="31">
        <v>2019</v>
      </c>
      <c r="C19" s="31">
        <v>2020</v>
      </c>
      <c r="D19" s="31">
        <v>2021</v>
      </c>
      <c r="E19" s="10">
        <v>2022</v>
      </c>
      <c r="F19" s="10">
        <v>2023</v>
      </c>
    </row>
    <row r="20" spans="1:7">
      <c r="A20" s="11" t="s">
        <v>6</v>
      </c>
      <c r="B20" s="12">
        <v>20.840987614590738</v>
      </c>
      <c r="C20" s="12">
        <v>21.723472060673117</v>
      </c>
      <c r="D20" s="12">
        <v>22.354692499957167</v>
      </c>
      <c r="E20" s="12">
        <v>23</v>
      </c>
      <c r="F20" s="12">
        <v>23.8</v>
      </c>
      <c r="G20" s="12"/>
    </row>
    <row r="21" spans="1:7">
      <c r="A21" s="13" t="s">
        <v>7</v>
      </c>
      <c r="B21" s="12">
        <v>17.497800421819814</v>
      </c>
      <c r="C21" s="12">
        <v>18.263220192077632</v>
      </c>
      <c r="D21" s="12">
        <v>18.756268966491302</v>
      </c>
      <c r="E21" s="12">
        <v>19.399999999999999</v>
      </c>
      <c r="F21" s="12">
        <v>20.100000000000001</v>
      </c>
    </row>
    <row r="22" spans="1:7">
      <c r="A22" s="14" t="s">
        <v>8</v>
      </c>
      <c r="B22" s="15">
        <v>23.896634224656879</v>
      </c>
      <c r="C22" s="15">
        <v>24.884960082578285</v>
      </c>
      <c r="D22" s="15">
        <v>25.638202751152622</v>
      </c>
      <c r="E22" s="15">
        <v>26.3</v>
      </c>
      <c r="F22" s="15">
        <v>27.1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2D30-D108-4CF3-B655-94D662A60B49}">
  <sheetPr>
    <tabColor theme="0"/>
  </sheetPr>
  <dimension ref="A2:J26"/>
  <sheetViews>
    <sheetView workbookViewId="0">
      <selection activeCell="F25" sqref="F25"/>
    </sheetView>
  </sheetViews>
  <sheetFormatPr defaultColWidth="9.140625" defaultRowHeight="12"/>
  <cols>
    <col min="1" max="16384" width="9.140625" style="1"/>
  </cols>
  <sheetData>
    <row r="2" spans="1:10" ht="27" customHeight="1">
      <c r="A2" s="122" t="s">
        <v>98</v>
      </c>
      <c r="B2" s="122"/>
      <c r="C2" s="122"/>
      <c r="D2" s="122"/>
      <c r="E2" s="122"/>
      <c r="F2" s="122"/>
      <c r="G2" s="122"/>
      <c r="H2" s="122"/>
      <c r="I2" s="75"/>
      <c r="J2" s="75"/>
    </row>
    <row r="19" spans="1:7">
      <c r="A19" s="16"/>
      <c r="B19" s="4">
        <v>2019</v>
      </c>
      <c r="C19" s="4">
        <v>2023</v>
      </c>
      <c r="D19" s="61"/>
      <c r="E19" s="61"/>
      <c r="F19" s="61"/>
    </row>
    <row r="20" spans="1:7">
      <c r="A20" s="11" t="s">
        <v>9</v>
      </c>
      <c r="B20" s="17">
        <v>79.423211350626289</v>
      </c>
      <c r="C20" s="17">
        <v>79.658343556584541</v>
      </c>
      <c r="D20" s="17"/>
      <c r="G20" s="17"/>
    </row>
    <row r="21" spans="1:7">
      <c r="A21" s="13" t="s">
        <v>10</v>
      </c>
      <c r="B21" s="17">
        <v>70.54613237762743</v>
      </c>
      <c r="C21" s="17">
        <v>69.68923522486952</v>
      </c>
      <c r="D21" s="17"/>
      <c r="G21" s="17"/>
    </row>
    <row r="22" spans="1:7">
      <c r="A22" s="13" t="s">
        <v>11</v>
      </c>
      <c r="B22" s="17">
        <v>62.520857399563603</v>
      </c>
      <c r="C22" s="17">
        <v>61.849294139216525</v>
      </c>
      <c r="D22" s="17"/>
      <c r="G22" s="17"/>
    </row>
    <row r="23" spans="1:7">
      <c r="A23" s="13" t="s">
        <v>12</v>
      </c>
      <c r="B23" s="17">
        <v>54.433761958155401</v>
      </c>
      <c r="C23" s="17">
        <v>52.896685416468046</v>
      </c>
      <c r="D23" s="17"/>
      <c r="G23" s="17"/>
    </row>
    <row r="24" spans="1:7">
      <c r="A24" s="13" t="s">
        <v>13</v>
      </c>
      <c r="B24" s="17">
        <v>46.44217420709785</v>
      </c>
      <c r="C24" s="17">
        <v>44.765461935625616</v>
      </c>
      <c r="D24" s="17"/>
      <c r="G24" s="17"/>
    </row>
    <row r="25" spans="1:7">
      <c r="A25" s="14" t="s">
        <v>14</v>
      </c>
      <c r="B25" s="18">
        <v>43.039855306504748</v>
      </c>
      <c r="C25" s="19">
        <v>40.12678072387704</v>
      </c>
      <c r="D25" s="17"/>
      <c r="G25" s="17"/>
    </row>
    <row r="26" spans="1:7">
      <c r="F26" s="61"/>
    </row>
  </sheetData>
  <mergeCells count="1"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A614-8A1F-4573-B493-114CDC72A7AE}">
  <sheetPr>
    <tabColor theme="0"/>
  </sheetPr>
  <dimension ref="A2:M25"/>
  <sheetViews>
    <sheetView workbookViewId="0">
      <selection activeCell="A2" sqref="A2:L2"/>
    </sheetView>
  </sheetViews>
  <sheetFormatPr defaultColWidth="9.140625" defaultRowHeight="12"/>
  <cols>
    <col min="1" max="6" width="9.140625" style="1"/>
    <col min="7" max="7" width="10" style="1" customWidth="1"/>
    <col min="8" max="8" width="12.28515625" style="1" customWidth="1"/>
    <col min="9" max="10" width="9.140625" style="1"/>
    <col min="11" max="11" width="12" style="1" bestFit="1" customWidth="1"/>
    <col min="12" max="16384" width="9.140625" style="1"/>
  </cols>
  <sheetData>
    <row r="2" spans="1:13">
      <c r="A2" s="123" t="s">
        <v>99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77"/>
    </row>
    <row r="19" spans="1:9" ht="60">
      <c r="A19" s="124"/>
      <c r="B19" s="125"/>
      <c r="C19" s="115" t="s">
        <v>15</v>
      </c>
      <c r="D19" s="115" t="s">
        <v>73</v>
      </c>
      <c r="E19" s="115" t="s">
        <v>17</v>
      </c>
      <c r="F19" s="115" t="s">
        <v>18</v>
      </c>
      <c r="G19" s="116" t="s">
        <v>19</v>
      </c>
      <c r="H19" s="116" t="s">
        <v>20</v>
      </c>
    </row>
    <row r="20" spans="1:9">
      <c r="A20" s="20">
        <v>2018</v>
      </c>
      <c r="B20" s="65" t="s">
        <v>7</v>
      </c>
      <c r="C20" s="78">
        <v>61</v>
      </c>
      <c r="D20" s="80">
        <v>19</v>
      </c>
      <c r="E20" s="80">
        <v>7.1</v>
      </c>
      <c r="F20" s="80">
        <v>4.8</v>
      </c>
      <c r="G20" s="80">
        <v>3.9</v>
      </c>
      <c r="H20" s="80">
        <v>4.2</v>
      </c>
      <c r="I20" s="12"/>
    </row>
    <row r="21" spans="1:9">
      <c r="A21" s="21"/>
      <c r="B21" s="65" t="s">
        <v>8</v>
      </c>
      <c r="C21" s="79">
        <v>74.099999999999994</v>
      </c>
      <c r="D21" s="81">
        <v>12</v>
      </c>
      <c r="E21" s="81">
        <v>6.6</v>
      </c>
      <c r="F21" s="81">
        <v>2.4</v>
      </c>
      <c r="G21" s="81">
        <v>1.4</v>
      </c>
      <c r="H21" s="81">
        <v>3.5</v>
      </c>
      <c r="I21" s="12"/>
    </row>
    <row r="22" spans="1:9">
      <c r="A22" s="22">
        <v>2022</v>
      </c>
      <c r="B22" s="117" t="s">
        <v>7</v>
      </c>
      <c r="C22" s="79">
        <v>59.8</v>
      </c>
      <c r="D22" s="81">
        <v>18</v>
      </c>
      <c r="E22" s="81">
        <v>5.8</v>
      </c>
      <c r="F22" s="81">
        <v>4.9000000000000004</v>
      </c>
      <c r="G22" s="81">
        <v>3.2</v>
      </c>
      <c r="H22" s="81">
        <v>8.3000000000000007</v>
      </c>
      <c r="I22" s="12"/>
    </row>
    <row r="23" spans="1:9">
      <c r="A23" s="23"/>
      <c r="B23" s="64" t="s">
        <v>8</v>
      </c>
      <c r="C23" s="118">
        <v>70.900000000000006</v>
      </c>
      <c r="D23" s="119">
        <v>12.1</v>
      </c>
      <c r="E23" s="119">
        <v>5.5</v>
      </c>
      <c r="F23" s="119">
        <v>2.8</v>
      </c>
      <c r="G23" s="119">
        <v>1.4</v>
      </c>
      <c r="H23" s="119">
        <v>7.3</v>
      </c>
      <c r="I23" s="12"/>
    </row>
    <row r="24" spans="1:9">
      <c r="A24" s="82"/>
      <c r="B24" s="76"/>
      <c r="C24" s="76"/>
      <c r="D24" s="81"/>
      <c r="E24" s="81"/>
      <c r="F24" s="81"/>
      <c r="G24" s="81"/>
      <c r="H24" s="81"/>
      <c r="I24" s="81"/>
    </row>
    <row r="25" spans="1:9">
      <c r="A25" s="82"/>
      <c r="B25" s="76"/>
      <c r="C25" s="76"/>
      <c r="D25" s="81"/>
      <c r="E25" s="81"/>
      <c r="F25" s="81"/>
      <c r="G25" s="81"/>
      <c r="H25" s="81"/>
      <c r="I25" s="81"/>
    </row>
  </sheetData>
  <mergeCells count="2">
    <mergeCell ref="A2:L2"/>
    <mergeCell ref="A19:B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2:L36"/>
  <sheetViews>
    <sheetView workbookViewId="0">
      <selection activeCell="A2" sqref="A2:J2"/>
    </sheetView>
  </sheetViews>
  <sheetFormatPr defaultColWidth="9.140625" defaultRowHeight="12"/>
  <cols>
    <col min="1" max="1" width="9.140625" style="1"/>
    <col min="2" max="2" width="9.140625" style="1" customWidth="1"/>
    <col min="3" max="5" width="10.5703125" style="1" bestFit="1" customWidth="1"/>
    <col min="6" max="16384" width="9.140625" style="1"/>
  </cols>
  <sheetData>
    <row r="2" spans="1:12" ht="15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</row>
    <row r="15" spans="1:12">
      <c r="L15" s="1" t="s">
        <v>71</v>
      </c>
    </row>
    <row r="19" spans="1:6">
      <c r="A19" s="24"/>
      <c r="B19" s="25">
        <v>2018</v>
      </c>
      <c r="C19" s="25">
        <v>2019</v>
      </c>
      <c r="D19" s="4">
        <v>2020</v>
      </c>
      <c r="E19" s="4">
        <v>2021</v>
      </c>
      <c r="F19" s="4">
        <v>2022</v>
      </c>
    </row>
    <row r="20" spans="1:6">
      <c r="A20" s="26" t="s">
        <v>6</v>
      </c>
      <c r="B20" s="90">
        <v>1239.3755530503045</v>
      </c>
      <c r="C20" s="90">
        <v>1259.6222368040414</v>
      </c>
      <c r="D20" s="90">
        <v>1007.5215417783074</v>
      </c>
      <c r="E20" s="90">
        <v>1039.8949230358814</v>
      </c>
      <c r="F20" s="90">
        <v>1216.0781521671438</v>
      </c>
    </row>
    <row r="21" spans="1:6">
      <c r="A21" s="26" t="s">
        <v>8</v>
      </c>
      <c r="B21" s="90">
        <v>972.12203889091768</v>
      </c>
      <c r="C21" s="90">
        <v>1013.5791923178886</v>
      </c>
      <c r="D21" s="90">
        <v>778.8564892253396</v>
      </c>
      <c r="E21" s="90">
        <v>830.34791351014564</v>
      </c>
      <c r="F21" s="90">
        <v>954.01667637961179</v>
      </c>
    </row>
    <row r="22" spans="1:6">
      <c r="A22" s="27" t="s">
        <v>21</v>
      </c>
      <c r="B22" s="91">
        <v>1639.5516992046278</v>
      </c>
      <c r="C22" s="91">
        <v>1626.9028167403901</v>
      </c>
      <c r="D22" s="91">
        <v>1349.3079480724787</v>
      </c>
      <c r="E22" s="91">
        <v>1354.1985251639651</v>
      </c>
      <c r="F22" s="91">
        <v>1623.0275999005107</v>
      </c>
    </row>
    <row r="26" spans="1:6" ht="15">
      <c r="B26" s="73"/>
      <c r="C26" s="74"/>
      <c r="D26" s="74"/>
      <c r="E26" s="74"/>
    </row>
    <row r="27" spans="1:6" ht="15">
      <c r="B27" s="74"/>
      <c r="C27" s="73"/>
      <c r="D27" s="74"/>
      <c r="E27" s="74"/>
    </row>
    <row r="28" spans="1:6" ht="15">
      <c r="B28" s="73"/>
      <c r="C28" s="73"/>
      <c r="D28" s="74"/>
      <c r="E28" s="73"/>
    </row>
    <row r="30" spans="1:6">
      <c r="A30" s="61"/>
    </row>
    <row r="31" spans="1:6">
      <c r="A31" s="61"/>
    </row>
    <row r="32" spans="1:6">
      <c r="A32" s="61"/>
    </row>
    <row r="34" spans="2:5">
      <c r="B34" s="17"/>
      <c r="C34" s="17"/>
      <c r="D34" s="17"/>
      <c r="E34" s="17"/>
    </row>
    <row r="35" spans="2:5">
      <c r="B35" s="17"/>
      <c r="C35" s="17"/>
      <c r="D35" s="17"/>
      <c r="E35" s="17"/>
    </row>
    <row r="36" spans="2:5">
      <c r="B36" s="17"/>
      <c r="C36" s="17"/>
      <c r="D36" s="17"/>
      <c r="E36" s="17"/>
    </row>
  </sheetData>
  <mergeCells count="1">
    <mergeCell ref="A2:J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846B-C93A-48DC-ACC2-47B1EEA299C3}">
  <sheetPr>
    <tabColor theme="0"/>
  </sheetPr>
  <dimension ref="A2:G25"/>
  <sheetViews>
    <sheetView workbookViewId="0">
      <selection activeCell="A2" sqref="A2:E2"/>
    </sheetView>
  </sheetViews>
  <sheetFormatPr defaultColWidth="9.140625" defaultRowHeight="12"/>
  <cols>
    <col min="1" max="1" width="52.5703125" style="1" customWidth="1"/>
    <col min="2" max="16384" width="9.140625" style="1"/>
  </cols>
  <sheetData>
    <row r="2" spans="1:7" ht="28.5" customHeight="1">
      <c r="A2" s="128" t="s">
        <v>81</v>
      </c>
      <c r="B2" s="129"/>
      <c r="C2" s="129"/>
      <c r="D2" s="129"/>
      <c r="E2" s="129"/>
      <c r="F2" s="92"/>
      <c r="G2" s="92"/>
    </row>
    <row r="18" spans="1:3">
      <c r="A18" s="33"/>
      <c r="B18" s="34">
        <v>2022</v>
      </c>
    </row>
    <row r="19" spans="1:3">
      <c r="A19" s="37" t="s">
        <v>22</v>
      </c>
      <c r="B19" s="12">
        <v>28.543111992071356</v>
      </c>
      <c r="C19" s="12"/>
    </row>
    <row r="20" spans="1:3" ht="14.25" customHeight="1">
      <c r="A20" s="38" t="s">
        <v>16</v>
      </c>
      <c r="B20" s="35">
        <v>16.055500495540141</v>
      </c>
      <c r="C20" s="12"/>
    </row>
    <row r="21" spans="1:3" ht="12.75" customHeight="1">
      <c r="A21" s="38" t="s">
        <v>24</v>
      </c>
      <c r="B21" s="12">
        <v>13.181367690782952</v>
      </c>
      <c r="C21" s="12"/>
    </row>
    <row r="22" spans="1:3" ht="15" customHeight="1">
      <c r="A22" s="62" t="s">
        <v>23</v>
      </c>
      <c r="B22" s="12">
        <v>10.109018830525272</v>
      </c>
      <c r="C22" s="12"/>
    </row>
    <row r="23" spans="1:3">
      <c r="A23" s="38" t="s">
        <v>72</v>
      </c>
      <c r="B23" s="12">
        <v>8.6223984142715562</v>
      </c>
      <c r="C23" s="12"/>
    </row>
    <row r="24" spans="1:3" ht="14.25" customHeight="1">
      <c r="A24" s="38" t="s">
        <v>25</v>
      </c>
      <c r="B24" s="12">
        <v>8.6223984142715562</v>
      </c>
      <c r="C24" s="12"/>
    </row>
    <row r="25" spans="1:3">
      <c r="A25" s="39" t="s">
        <v>20</v>
      </c>
      <c r="B25" s="36">
        <v>14.9</v>
      </c>
      <c r="C25" s="12"/>
    </row>
  </sheetData>
  <mergeCells count="1">
    <mergeCell ref="A2:E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2173-F741-48A4-B395-CCD3BD17FC7B}">
  <sheetPr>
    <tabColor theme="0"/>
  </sheetPr>
  <dimension ref="A2:H27"/>
  <sheetViews>
    <sheetView zoomScaleNormal="100" workbookViewId="0">
      <selection activeCell="A2" sqref="A2:E2"/>
    </sheetView>
  </sheetViews>
  <sheetFormatPr defaultColWidth="9.140625" defaultRowHeight="12"/>
  <cols>
    <col min="1" max="1" width="50.140625" style="1" customWidth="1"/>
    <col min="2" max="16384" width="9.140625" style="1"/>
  </cols>
  <sheetData>
    <row r="2" spans="1:5" ht="27.75" customHeight="1">
      <c r="A2" s="130" t="s">
        <v>82</v>
      </c>
      <c r="B2" s="131"/>
      <c r="C2" s="131"/>
      <c r="D2" s="131"/>
      <c r="E2" s="131"/>
    </row>
    <row r="18" spans="1:8">
      <c r="A18" s="24"/>
      <c r="B18" s="32">
        <v>2022</v>
      </c>
    </row>
    <row r="19" spans="1:8" ht="18" customHeight="1">
      <c r="A19" s="40" t="s">
        <v>22</v>
      </c>
      <c r="B19" s="35">
        <v>28.4</v>
      </c>
      <c r="F19" s="12"/>
    </row>
    <row r="20" spans="1:8" ht="24" customHeight="1">
      <c r="A20" s="40" t="s">
        <v>23</v>
      </c>
      <c r="B20" s="12">
        <v>19.100000000000001</v>
      </c>
      <c r="F20" s="12"/>
    </row>
    <row r="21" spans="1:8" ht="17.25" customHeight="1">
      <c r="A21" s="40" t="s">
        <v>16</v>
      </c>
      <c r="B21" s="12">
        <v>13.6</v>
      </c>
      <c r="F21" s="12"/>
    </row>
    <row r="22" spans="1:8" ht="15.75" customHeight="1">
      <c r="A22" s="40" t="s">
        <v>25</v>
      </c>
      <c r="B22" s="35">
        <v>7</v>
      </c>
      <c r="F22" s="12"/>
    </row>
    <row r="23" spans="1:8" ht="15" customHeight="1">
      <c r="A23" s="40" t="s">
        <v>24</v>
      </c>
      <c r="B23" s="12">
        <v>6.9</v>
      </c>
      <c r="F23" s="12"/>
    </row>
    <row r="24" spans="1:8" ht="15" customHeight="1">
      <c r="A24" s="40" t="s">
        <v>26</v>
      </c>
      <c r="B24" s="12">
        <v>6.7</v>
      </c>
      <c r="F24" s="12"/>
    </row>
    <row r="25" spans="1:8" ht="15.75" customHeight="1">
      <c r="A25" s="41" t="s">
        <v>20</v>
      </c>
      <c r="B25" s="15">
        <v>18.3</v>
      </c>
      <c r="F25" s="12"/>
      <c r="H25" s="12"/>
    </row>
    <row r="26" spans="1:8">
      <c r="B26" s="12"/>
      <c r="H26" s="12"/>
    </row>
    <row r="27" spans="1:8">
      <c r="A27" s="63"/>
      <c r="B27" s="12"/>
    </row>
  </sheetData>
  <mergeCells count="1">
    <mergeCell ref="A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874-CAAC-46FE-BB03-8DC4E340D421}">
  <sheetPr>
    <tabColor theme="0"/>
  </sheetPr>
  <dimension ref="A2:F22"/>
  <sheetViews>
    <sheetView workbookViewId="0">
      <selection activeCell="K2" sqref="K2"/>
    </sheetView>
  </sheetViews>
  <sheetFormatPr defaultColWidth="9.140625" defaultRowHeight="12"/>
  <cols>
    <col min="1" max="1" width="28" style="1" customWidth="1"/>
    <col min="2" max="4" width="9.140625" style="1"/>
    <col min="5" max="5" width="9.140625" style="1" customWidth="1"/>
    <col min="6" max="16384" width="9.140625" style="1"/>
  </cols>
  <sheetData>
    <row r="2" spans="1:5" ht="15">
      <c r="A2" s="126" t="s">
        <v>83</v>
      </c>
      <c r="B2" s="127"/>
      <c r="C2" s="127"/>
      <c r="D2" s="127"/>
      <c r="E2" s="127"/>
    </row>
    <row r="20" spans="1:6">
      <c r="A20" s="33"/>
      <c r="B20" s="97">
        <v>2019</v>
      </c>
      <c r="C20" s="25">
        <v>2020</v>
      </c>
      <c r="D20" s="25">
        <v>2021</v>
      </c>
      <c r="E20" s="98">
        <v>2022</v>
      </c>
      <c r="F20" s="99">
        <v>2023</v>
      </c>
    </row>
    <row r="21" spans="1:6">
      <c r="A21" s="29" t="s">
        <v>76</v>
      </c>
      <c r="B21" s="100">
        <v>703.9</v>
      </c>
      <c r="C21" s="100">
        <v>696</v>
      </c>
      <c r="D21" s="100">
        <v>686.3</v>
      </c>
      <c r="E21" s="1">
        <v>674.9</v>
      </c>
      <c r="F21" s="1">
        <v>675.6</v>
      </c>
    </row>
    <row r="22" spans="1:6">
      <c r="A22" s="101" t="s">
        <v>77</v>
      </c>
      <c r="B22" s="102">
        <v>526.70000000000005</v>
      </c>
      <c r="C22" s="103">
        <v>524.5</v>
      </c>
      <c r="D22" s="103">
        <v>522.79999999999995</v>
      </c>
      <c r="E22" s="104">
        <v>520.9</v>
      </c>
      <c r="F22" s="15">
        <v>526</v>
      </c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596A-D067-489F-843D-35C40E2F7DFA}">
  <sheetPr>
    <tabColor theme="0"/>
  </sheetPr>
  <dimension ref="A2:F23"/>
  <sheetViews>
    <sheetView workbookViewId="0"/>
  </sheetViews>
  <sheetFormatPr defaultColWidth="9.140625" defaultRowHeight="12"/>
  <cols>
    <col min="1" max="1" width="29.5703125" style="1" customWidth="1"/>
    <col min="2" max="3" width="9.140625" style="1"/>
    <col min="4" max="4" width="9.140625" style="1" customWidth="1"/>
    <col min="5" max="16384" width="9.140625" style="1"/>
  </cols>
  <sheetData>
    <row r="2" spans="1:6">
      <c r="A2" s="132" t="s">
        <v>84</v>
      </c>
      <c r="B2" s="132"/>
      <c r="C2" s="132"/>
      <c r="D2" s="132"/>
      <c r="E2" s="132"/>
      <c r="F2" s="132"/>
    </row>
    <row r="21" spans="1:6">
      <c r="A21" s="16"/>
      <c r="B21" s="25">
        <v>2019</v>
      </c>
      <c r="C21" s="25">
        <v>2020</v>
      </c>
      <c r="D21" s="25">
        <v>2021</v>
      </c>
      <c r="E21" s="70">
        <v>2022</v>
      </c>
      <c r="F21" s="99">
        <v>2023</v>
      </c>
    </row>
    <row r="22" spans="1:6" ht="24">
      <c r="A22" s="42" t="s">
        <v>78</v>
      </c>
      <c r="B22" s="105">
        <v>1643.7</v>
      </c>
      <c r="C22" s="105">
        <v>1843</v>
      </c>
      <c r="D22" s="105">
        <v>2067.6</v>
      </c>
      <c r="E22" s="105">
        <v>2595.3000000000002</v>
      </c>
      <c r="F22" s="1">
        <v>3164.9</v>
      </c>
    </row>
    <row r="23" spans="1:6" ht="24">
      <c r="A23" s="43" t="s">
        <v>79</v>
      </c>
      <c r="B23" s="15">
        <v>112.8</v>
      </c>
      <c r="C23" s="15">
        <v>112.1</v>
      </c>
      <c r="D23" s="15">
        <v>112.2</v>
      </c>
      <c r="E23" s="104">
        <v>125.5</v>
      </c>
      <c r="F23" s="104">
        <v>121.9</v>
      </c>
    </row>
  </sheetData>
  <mergeCells count="1">
    <mergeCell ref="A2:F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Figura 1 </vt:lpstr>
      <vt:lpstr>Figura 2</vt:lpstr>
      <vt:lpstr>Figura 3</vt:lpstr>
      <vt:lpstr>Figura 4 </vt:lpstr>
      <vt:lpstr>Figura 5</vt:lpstr>
      <vt:lpstr>Figura 6 </vt:lpstr>
      <vt:lpstr>Figura 7</vt:lpstr>
      <vt:lpstr>Figura 8</vt:lpstr>
      <vt:lpstr>Figura 9</vt:lpstr>
      <vt:lpstr>Figura 10</vt:lpstr>
      <vt:lpstr>Tabelul 1</vt:lpstr>
      <vt:lpstr>Figura 11</vt:lpstr>
      <vt:lpstr>Figura 12</vt:lpstr>
      <vt:lpstr>Tabelul 2 </vt:lpstr>
      <vt:lpstr>Tabelul 3</vt:lpstr>
      <vt:lpstr>Figura 13</vt:lpstr>
      <vt:lpstr>'Figura 8'!_MON_1504421021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2023-09-29T07:29:43Z</dcterms:modified>
</cp:coreProperties>
</file>