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isa Spanciuc\Desktop\Anuar2022fin\Excel\"/>
    </mc:Choice>
  </mc:AlternateContent>
  <xr:revisionPtr revIDLastSave="0" documentId="13_ncr:1_{3DE97956-EB03-4F50-9387-35114F12DC39}" xr6:coauthVersionLast="47" xr6:coauthVersionMax="47" xr10:uidLastSave="{00000000-0000-0000-0000-000000000000}"/>
  <bookViews>
    <workbookView xWindow="2700" yWindow="165" windowWidth="12840" windowHeight="15315" xr2:uid="{00000000-000D-0000-FFFF-FFFF00000000}"/>
  </bookViews>
  <sheets>
    <sheet name="11.1" sheetId="1" r:id="rId1"/>
    <sheet name="11.2" sheetId="2" r:id="rId2"/>
    <sheet name="11.3" sheetId="3" r:id="rId3"/>
    <sheet name="11.4" sheetId="4" r:id="rId4"/>
    <sheet name="11.5" sheetId="5" r:id="rId5"/>
    <sheet name="11.6~" sheetId="6" r:id="rId6"/>
    <sheet name="11.7" sheetId="7" r:id="rId7"/>
    <sheet name="11.8" sheetId="8" r:id="rId8"/>
    <sheet name="11.9" sheetId="9" r:id="rId9"/>
    <sheet name="11.10" sheetId="10" r:id="rId10"/>
    <sheet name="11.11" sheetId="11" r:id="rId11"/>
    <sheet name="11.12" sheetId="12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2" l="1"/>
  <c r="F3" i="12"/>
  <c r="G3" i="12"/>
  <c r="H3" i="12"/>
  <c r="D3" i="12"/>
  <c r="G3" i="7"/>
  <c r="F3" i="7"/>
  <c r="E3" i="7"/>
  <c r="D3" i="7"/>
  <c r="C3" i="7"/>
  <c r="G4" i="4"/>
  <c r="F4" i="4"/>
  <c r="E4" i="4"/>
  <c r="D4" i="4"/>
  <c r="C4" i="4"/>
  <c r="E12" i="3"/>
  <c r="D12" i="3"/>
  <c r="E3" i="1"/>
  <c r="D3" i="1"/>
</calcChain>
</file>

<file path=xl/sharedStrings.xml><?xml version="1.0" encoding="utf-8"?>
<sst xmlns="http://schemas.openxmlformats.org/spreadsheetml/2006/main" count="292" uniqueCount="197">
  <si>
    <r>
      <t>Total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Всего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Total</t>
    </r>
  </si>
  <si>
    <r>
      <t xml:space="preserve">11.2. Hoteluri şi structuri similare, la 31 decembrie
</t>
    </r>
    <r>
      <rPr>
        <i/>
        <sz val="9"/>
        <rFont val="Arial"/>
        <family val="2"/>
        <charset val="204"/>
      </rPr>
      <t xml:space="preserve">          Гостиницы и аналогичные структуры, на 31 декабря
          Hotels and similar establishments, as of december 31</t>
    </r>
  </si>
  <si>
    <r>
      <t xml:space="preserve">4-5 stele / </t>
    </r>
    <r>
      <rPr>
        <i/>
        <sz val="8"/>
        <rFont val="Arial"/>
        <family val="2"/>
        <charset val="204"/>
      </rPr>
      <t xml:space="preserve">4-5-звездочные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4-5 stars</t>
    </r>
  </si>
  <si>
    <r>
      <t xml:space="preserve">3 stele / </t>
    </r>
    <r>
      <rPr>
        <i/>
        <sz val="8"/>
        <rFont val="Arial"/>
        <family val="2"/>
        <charset val="204"/>
      </rPr>
      <t xml:space="preserve">3-звездочные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3 stars</t>
    </r>
  </si>
  <si>
    <r>
      <t xml:space="preserve">2 stele / </t>
    </r>
    <r>
      <rPr>
        <i/>
        <sz val="8"/>
        <rFont val="Arial"/>
        <family val="2"/>
        <charset val="204"/>
      </rPr>
      <t xml:space="preserve">2-звездочные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2 stars</t>
    </r>
  </si>
  <si>
    <r>
      <t xml:space="preserve">Total camere / </t>
    </r>
    <r>
      <rPr>
        <i/>
        <sz val="8"/>
        <rFont val="Arial"/>
        <family val="2"/>
        <charset val="204"/>
      </rPr>
      <t xml:space="preserve">Всего номеpов </t>
    </r>
    <r>
      <rPr>
        <sz val="8"/>
        <rFont val="Arial"/>
        <family val="2"/>
        <charset val="204"/>
      </rPr>
      <t xml:space="preserve">/ </t>
    </r>
    <r>
      <rPr>
        <i/>
        <sz val="8"/>
        <rFont val="Arial"/>
        <family val="2"/>
        <charset val="204"/>
      </rPr>
      <t>Total rooms</t>
    </r>
  </si>
  <si>
    <r>
      <t xml:space="preserve">Numărul de camere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Количество номеров</t>
    </r>
    <r>
      <rPr>
        <sz val="8"/>
        <color indexed="8"/>
        <rFont val="Arial"/>
        <family val="2"/>
        <charset val="204"/>
      </rPr>
      <t xml:space="preserve"> / </t>
    </r>
    <r>
      <rPr>
        <i/>
        <sz val="8"/>
        <color indexed="8"/>
        <rFont val="Arial"/>
        <family val="2"/>
        <charset val="204"/>
      </rPr>
      <t>Number of rooms</t>
    </r>
  </si>
  <si>
    <r>
      <t xml:space="preserve">Numărul de locuri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Количество мест </t>
    </r>
    <r>
      <rPr>
        <sz val="8"/>
        <color indexed="8"/>
        <rFont val="Arial"/>
        <family val="2"/>
        <charset val="204"/>
      </rPr>
      <t xml:space="preserve">/ </t>
    </r>
    <r>
      <rPr>
        <i/>
        <sz val="8"/>
        <color indexed="8"/>
        <rFont val="Arial"/>
        <family val="2"/>
        <charset val="204"/>
      </rPr>
      <t>Number of places</t>
    </r>
  </si>
  <si>
    <r>
      <t>Total</t>
    </r>
    <r>
      <rPr>
        <sz val="8"/>
        <color indexed="8"/>
        <rFont val="Arial"/>
        <family val="2"/>
        <charset val="204"/>
      </rPr>
      <t xml:space="preserve"> / </t>
    </r>
    <r>
      <rPr>
        <i/>
        <sz val="8"/>
        <color indexed="8"/>
        <rFont val="Arial"/>
        <family val="2"/>
        <charset val="204"/>
      </rPr>
      <t xml:space="preserve">Всего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Total</t>
    </r>
  </si>
  <si>
    <r>
      <t xml:space="preserve">Armenia / </t>
    </r>
    <r>
      <rPr>
        <i/>
        <sz val="8"/>
        <rFont val="Arial"/>
        <family val="2"/>
        <charset val="204"/>
      </rPr>
      <t xml:space="preserve">Аpмении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Armenia</t>
    </r>
  </si>
  <si>
    <r>
      <t xml:space="preserve">Austria / </t>
    </r>
    <r>
      <rPr>
        <i/>
        <sz val="8"/>
        <rFont val="Arial"/>
        <family val="2"/>
        <charset val="204"/>
      </rPr>
      <t xml:space="preserve">Австрии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Austria</t>
    </r>
  </si>
  <si>
    <r>
      <t xml:space="preserve">Azerbaidjan / </t>
    </r>
    <r>
      <rPr>
        <i/>
        <sz val="8"/>
        <rFont val="Arial"/>
        <family val="2"/>
        <charset val="204"/>
      </rPr>
      <t xml:space="preserve">Азеpбайджана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Azerbaijan</t>
    </r>
  </si>
  <si>
    <r>
      <t xml:space="preserve">Belarus / </t>
    </r>
    <r>
      <rPr>
        <i/>
        <sz val="8"/>
        <rFont val="Arial"/>
        <family val="2"/>
        <charset val="204"/>
      </rPr>
      <t xml:space="preserve">Белаpуси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Belarus</t>
    </r>
  </si>
  <si>
    <r>
      <t xml:space="preserve">Belgia / </t>
    </r>
    <r>
      <rPr>
        <i/>
        <sz val="8"/>
        <rFont val="Arial"/>
        <family val="2"/>
        <charset val="204"/>
      </rPr>
      <t xml:space="preserve">Бельгии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Belgium</t>
    </r>
  </si>
  <si>
    <r>
      <t xml:space="preserve">Bulgaria / </t>
    </r>
    <r>
      <rPr>
        <i/>
        <sz val="8"/>
        <rFont val="Arial"/>
        <family val="2"/>
        <charset val="204"/>
      </rPr>
      <t xml:space="preserve">Болгаpии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Bulgaria</t>
    </r>
  </si>
  <si>
    <r>
      <t xml:space="preserve">Canada / </t>
    </r>
    <r>
      <rPr>
        <i/>
        <sz val="8"/>
        <rFont val="Arial"/>
        <family val="2"/>
        <charset val="204"/>
      </rPr>
      <t xml:space="preserve">Канады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Canada</t>
    </r>
  </si>
  <si>
    <r>
      <t xml:space="preserve">China / </t>
    </r>
    <r>
      <rPr>
        <i/>
        <sz val="8"/>
        <rFont val="Arial"/>
        <family val="2"/>
        <charset val="204"/>
      </rPr>
      <t xml:space="preserve">Китая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China</t>
    </r>
  </si>
  <si>
    <r>
      <t>Croaţia /</t>
    </r>
    <r>
      <rPr>
        <i/>
        <sz val="8"/>
        <rFont val="Arial"/>
        <family val="2"/>
        <charset val="204"/>
      </rPr>
      <t xml:space="preserve"> Хорватии</t>
    </r>
    <r>
      <rPr>
        <sz val="8"/>
        <rFont val="Arial"/>
        <family val="2"/>
        <charset val="204"/>
      </rPr>
      <t xml:space="preserve"> /</t>
    </r>
    <r>
      <rPr>
        <i/>
        <sz val="8"/>
        <rFont val="Arial"/>
        <family val="2"/>
        <charset val="204"/>
      </rPr>
      <t xml:space="preserve"> Croatia</t>
    </r>
  </si>
  <si>
    <r>
      <t xml:space="preserve">Danemarca / </t>
    </r>
    <r>
      <rPr>
        <i/>
        <sz val="8"/>
        <rFont val="Arial"/>
        <family val="2"/>
        <charset val="204"/>
      </rPr>
      <t xml:space="preserve">Дании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Denmark</t>
    </r>
  </si>
  <si>
    <r>
      <t xml:space="preserve">Elveţia / </t>
    </r>
    <r>
      <rPr>
        <i/>
        <sz val="8"/>
        <rFont val="Arial"/>
        <family val="2"/>
        <charset val="204"/>
      </rPr>
      <t xml:space="preserve">Швейцарии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Switzerland</t>
    </r>
  </si>
  <si>
    <r>
      <t xml:space="preserve">Estonia / </t>
    </r>
    <r>
      <rPr>
        <i/>
        <sz val="8"/>
        <rFont val="Arial"/>
        <family val="2"/>
        <charset val="204"/>
      </rPr>
      <t xml:space="preserve">Эстонии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Estonia</t>
    </r>
  </si>
  <si>
    <r>
      <t xml:space="preserve">Finlanda / </t>
    </r>
    <r>
      <rPr>
        <i/>
        <sz val="8"/>
        <rFont val="Arial"/>
        <family val="2"/>
        <charset val="204"/>
      </rPr>
      <t>Финляндии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Finland</t>
    </r>
  </si>
  <si>
    <r>
      <t xml:space="preserve">Franţa / </t>
    </r>
    <r>
      <rPr>
        <i/>
        <sz val="8"/>
        <rFont val="Arial"/>
        <family val="2"/>
        <charset val="204"/>
      </rPr>
      <t xml:space="preserve">Франции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France</t>
    </r>
  </si>
  <si>
    <r>
      <t xml:space="preserve">Georgia / </t>
    </r>
    <r>
      <rPr>
        <i/>
        <sz val="8"/>
        <rFont val="Arial"/>
        <family val="2"/>
        <charset val="204"/>
      </rPr>
      <t xml:space="preserve">Гpузии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Georgia</t>
    </r>
  </si>
  <si>
    <r>
      <t xml:space="preserve">Germania / </t>
    </r>
    <r>
      <rPr>
        <i/>
        <sz val="8"/>
        <color indexed="8"/>
        <rFont val="Arial"/>
        <family val="2"/>
        <charset val="204"/>
      </rPr>
      <t xml:space="preserve">Геpмании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Germany</t>
    </r>
  </si>
  <si>
    <r>
      <t xml:space="preserve">Grecia / </t>
    </r>
    <r>
      <rPr>
        <i/>
        <sz val="8"/>
        <color indexed="8"/>
        <rFont val="Arial"/>
        <family val="2"/>
        <charset val="204"/>
      </rPr>
      <t xml:space="preserve">Греции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Greece</t>
    </r>
  </si>
  <si>
    <r>
      <t xml:space="preserve">Irlanda / </t>
    </r>
    <r>
      <rPr>
        <i/>
        <sz val="8"/>
        <color indexed="8"/>
        <rFont val="Arial"/>
        <family val="2"/>
        <charset val="204"/>
      </rPr>
      <t xml:space="preserve">Ирландии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Ireland</t>
    </r>
  </si>
  <si>
    <r>
      <t xml:space="preserve">Israel / </t>
    </r>
    <r>
      <rPr>
        <i/>
        <sz val="8"/>
        <color indexed="8"/>
        <rFont val="Arial"/>
        <family val="2"/>
        <charset val="204"/>
      </rPr>
      <t xml:space="preserve">Израиля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Israel</t>
    </r>
  </si>
  <si>
    <r>
      <t xml:space="preserve">Italia / </t>
    </r>
    <r>
      <rPr>
        <i/>
        <sz val="8"/>
        <color indexed="8"/>
        <rFont val="Arial"/>
        <family val="2"/>
        <charset val="204"/>
      </rPr>
      <t xml:space="preserve">Италии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Italy</t>
    </r>
  </si>
  <si>
    <r>
      <t xml:space="preserve">Japonia / </t>
    </r>
    <r>
      <rPr>
        <i/>
        <sz val="8"/>
        <color indexed="8"/>
        <rFont val="Arial"/>
        <family val="2"/>
        <charset val="204"/>
      </rPr>
      <t xml:space="preserve">Япониu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Japan</t>
    </r>
  </si>
  <si>
    <r>
      <t xml:space="preserve">Kazahstan / </t>
    </r>
    <r>
      <rPr>
        <i/>
        <sz val="8"/>
        <color indexed="8"/>
        <rFont val="Arial"/>
        <family val="2"/>
        <charset val="204"/>
      </rPr>
      <t xml:space="preserve">Казахстана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Kazakhstan</t>
    </r>
  </si>
  <si>
    <r>
      <t xml:space="preserve">Kârgâzstan / </t>
    </r>
    <r>
      <rPr>
        <i/>
        <sz val="8"/>
        <color indexed="8"/>
        <rFont val="Arial"/>
        <family val="2"/>
        <charset val="204"/>
      </rPr>
      <t xml:space="preserve">Кыpгызстана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Kyrgyzstan</t>
    </r>
  </si>
  <si>
    <r>
      <t xml:space="preserve">Letonia / </t>
    </r>
    <r>
      <rPr>
        <i/>
        <sz val="8"/>
        <color indexed="8"/>
        <rFont val="Arial"/>
        <family val="2"/>
        <charset val="204"/>
      </rPr>
      <t xml:space="preserve">Латвии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Latvia</t>
    </r>
  </si>
  <si>
    <r>
      <t xml:space="preserve">Lituania / </t>
    </r>
    <r>
      <rPr>
        <i/>
        <sz val="8"/>
        <rFont val="Arial"/>
        <family val="2"/>
        <charset val="204"/>
      </rPr>
      <t xml:space="preserve">Литвы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Lithuania</t>
    </r>
  </si>
  <si>
    <r>
      <t xml:space="preserve">Norvegia / </t>
    </r>
    <r>
      <rPr>
        <i/>
        <sz val="8"/>
        <rFont val="Arial"/>
        <family val="2"/>
        <charset val="204"/>
      </rPr>
      <t>Норвегии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Norway</t>
    </r>
  </si>
  <si>
    <r>
      <t xml:space="preserve">Polonia / </t>
    </r>
    <r>
      <rPr>
        <i/>
        <sz val="8"/>
        <color indexed="8"/>
        <rFont val="Arial"/>
        <family val="2"/>
        <charset val="204"/>
      </rPr>
      <t xml:space="preserve">Польши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Poland</t>
    </r>
  </si>
  <si>
    <r>
      <t xml:space="preserve">România / </t>
    </r>
    <r>
      <rPr>
        <i/>
        <sz val="8"/>
        <color indexed="8"/>
        <rFont val="Arial"/>
        <family val="2"/>
        <charset val="204"/>
      </rPr>
      <t xml:space="preserve">Румынии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Romania</t>
    </r>
  </si>
  <si>
    <r>
      <t xml:space="preserve">S.U.A. / </t>
    </r>
    <r>
      <rPr>
        <i/>
        <sz val="8"/>
        <color indexed="8"/>
        <rFont val="Arial"/>
        <family val="2"/>
        <charset val="204"/>
      </rPr>
      <t xml:space="preserve">США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USA</t>
    </r>
  </si>
  <si>
    <r>
      <t xml:space="preserve">Slovacia / </t>
    </r>
    <r>
      <rPr>
        <i/>
        <sz val="8"/>
        <rFont val="Arial"/>
        <family val="2"/>
        <charset val="204"/>
      </rPr>
      <t>Словакии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Slovakia</t>
    </r>
  </si>
  <si>
    <r>
      <t xml:space="preserve">Spania / </t>
    </r>
    <r>
      <rPr>
        <i/>
        <sz val="8"/>
        <color indexed="8"/>
        <rFont val="Arial"/>
        <family val="2"/>
        <charset val="204"/>
      </rPr>
      <t xml:space="preserve">Испании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Spain</t>
    </r>
  </si>
  <si>
    <r>
      <t xml:space="preserve">Suedia / </t>
    </r>
    <r>
      <rPr>
        <i/>
        <sz val="8"/>
        <color indexed="8"/>
        <rFont val="Arial"/>
        <family val="2"/>
        <charset val="204"/>
      </rPr>
      <t xml:space="preserve">Швеции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Sweden</t>
    </r>
  </si>
  <si>
    <r>
      <t xml:space="preserve">Turcia / </t>
    </r>
    <r>
      <rPr>
        <i/>
        <sz val="8"/>
        <color indexed="8"/>
        <rFont val="Arial"/>
        <family val="2"/>
        <charset val="204"/>
      </rPr>
      <t xml:space="preserve">Туpции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Turkey</t>
    </r>
  </si>
  <si>
    <r>
      <t xml:space="preserve">Ucraina / </t>
    </r>
    <r>
      <rPr>
        <i/>
        <sz val="8"/>
        <color indexed="8"/>
        <rFont val="Arial"/>
        <family val="2"/>
        <charset val="204"/>
      </rPr>
      <t xml:space="preserve">Укpаины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Ukraine</t>
    </r>
  </si>
  <si>
    <r>
      <t xml:space="preserve">Ungaria / </t>
    </r>
    <r>
      <rPr>
        <i/>
        <sz val="8"/>
        <color indexed="8"/>
        <rFont val="Arial"/>
        <family val="2"/>
        <charset val="204"/>
      </rPr>
      <t xml:space="preserve">Венгрии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Hungary</t>
    </r>
  </si>
  <si>
    <r>
      <t xml:space="preserve">Uzbekistan / </t>
    </r>
    <r>
      <rPr>
        <i/>
        <sz val="8"/>
        <color indexed="8"/>
        <rFont val="Arial"/>
        <family val="2"/>
        <charset val="204"/>
      </rPr>
      <t xml:space="preserve">Узбекистана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Uzbekistan</t>
    </r>
  </si>
  <si>
    <r>
      <t xml:space="preserve">Alte ţări / </t>
    </r>
    <r>
      <rPr>
        <i/>
        <sz val="8"/>
        <rFont val="Arial"/>
        <family val="2"/>
        <charset val="204"/>
      </rPr>
      <t xml:space="preserve">Дpугих стран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Other countries</t>
    </r>
  </si>
  <si>
    <r>
      <t>procente</t>
    </r>
    <r>
      <rPr>
        <i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проценты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percentage</t>
    </r>
  </si>
  <si>
    <r>
      <t>Total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 xml:space="preserve">Всего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Total</t>
    </r>
  </si>
  <si>
    <t xml:space="preserve"> </t>
  </si>
  <si>
    <t>2014</t>
  </si>
  <si>
    <t>2015</t>
  </si>
  <si>
    <t>2016</t>
  </si>
  <si>
    <t>2017</t>
  </si>
  <si>
    <t>2018</t>
  </si>
  <si>
    <r>
      <t xml:space="preserve">5 stele
  </t>
    </r>
    <r>
      <rPr>
        <i/>
        <sz val="8"/>
        <rFont val="Arial Cyr"/>
        <charset val="238"/>
      </rPr>
      <t xml:space="preserve"> звездочные
   stars</t>
    </r>
  </si>
  <si>
    <r>
      <t xml:space="preserve">4 stele
   </t>
    </r>
    <r>
      <rPr>
        <i/>
        <sz val="8"/>
        <rFont val="Arial Cyr"/>
        <charset val="238"/>
      </rPr>
      <t>звездочные
   stars</t>
    </r>
  </si>
  <si>
    <r>
      <t xml:space="preserve">3 stele
   </t>
    </r>
    <r>
      <rPr>
        <i/>
        <sz val="8"/>
        <rFont val="Arial Cyr"/>
        <charset val="238"/>
      </rPr>
      <t>звездочные
   stars</t>
    </r>
  </si>
  <si>
    <r>
      <t xml:space="preserve">2 stele
  </t>
    </r>
    <r>
      <rPr>
        <i/>
        <sz val="8"/>
        <rFont val="Arial Cyr"/>
        <charset val="238"/>
      </rPr>
      <t xml:space="preserve"> звездочные
   stars</t>
    </r>
  </si>
  <si>
    <r>
      <t xml:space="preserve">1 stea
  </t>
    </r>
    <r>
      <rPr>
        <i/>
        <sz val="8"/>
        <rFont val="Arial Cyr"/>
        <charset val="238"/>
      </rPr>
      <t xml:space="preserve"> звездочные
   stars</t>
    </r>
  </si>
  <si>
    <r>
      <t xml:space="preserve">Nespecificate
</t>
    </r>
    <r>
      <rPr>
        <i/>
        <sz val="8"/>
        <rFont val="Arial Cyr"/>
        <charset val="238"/>
      </rPr>
      <t>Не классифицированные
Not classified</t>
    </r>
  </si>
  <si>
    <r>
      <t xml:space="preserve">alte scopuri / </t>
    </r>
    <r>
      <rPr>
        <i/>
        <sz val="8"/>
        <rFont val="Arial"/>
        <family val="2"/>
        <charset val="204"/>
      </rPr>
      <t xml:space="preserve">другие цели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other purposes</t>
    </r>
  </si>
  <si>
    <r>
      <t xml:space="preserve">Armenia / </t>
    </r>
    <r>
      <rPr>
        <i/>
        <sz val="8"/>
        <color indexed="8"/>
        <rFont val="Arial"/>
        <family val="2"/>
        <charset val="204"/>
      </rPr>
      <t xml:space="preserve">Аpмении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Armenia</t>
    </r>
  </si>
  <si>
    <r>
      <t xml:space="preserve">Austria / </t>
    </r>
    <r>
      <rPr>
        <i/>
        <sz val="8"/>
        <color indexed="8"/>
        <rFont val="Arial"/>
        <family val="2"/>
        <charset val="204"/>
      </rPr>
      <t xml:space="preserve">Австрии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Austria</t>
    </r>
  </si>
  <si>
    <r>
      <t xml:space="preserve">Azerbaidjan / </t>
    </r>
    <r>
      <rPr>
        <i/>
        <sz val="8"/>
        <color indexed="8"/>
        <rFont val="Arial"/>
        <family val="2"/>
        <charset val="204"/>
      </rPr>
      <t xml:space="preserve">Азеpбайджана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Azerbaijan</t>
    </r>
  </si>
  <si>
    <r>
      <t xml:space="preserve">Belarus / </t>
    </r>
    <r>
      <rPr>
        <i/>
        <sz val="8"/>
        <color indexed="8"/>
        <rFont val="Arial"/>
        <family val="2"/>
        <charset val="204"/>
      </rPr>
      <t xml:space="preserve">Белаpуси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Belarus</t>
    </r>
  </si>
  <si>
    <r>
      <t xml:space="preserve">Belgia / </t>
    </r>
    <r>
      <rPr>
        <i/>
        <sz val="8"/>
        <color indexed="8"/>
        <rFont val="Arial"/>
        <family val="2"/>
        <charset val="204"/>
      </rPr>
      <t xml:space="preserve">Бельгии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Belgium</t>
    </r>
  </si>
  <si>
    <r>
      <t xml:space="preserve">Bulgaria / </t>
    </r>
    <r>
      <rPr>
        <i/>
        <sz val="8"/>
        <color indexed="8"/>
        <rFont val="Arial"/>
        <family val="2"/>
        <charset val="204"/>
      </rPr>
      <t xml:space="preserve">Болгаpии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Bulgaria</t>
    </r>
  </si>
  <si>
    <r>
      <t xml:space="preserve">Canada / </t>
    </r>
    <r>
      <rPr>
        <i/>
        <sz val="8"/>
        <color indexed="8"/>
        <rFont val="Arial"/>
        <family val="2"/>
        <charset val="204"/>
      </rPr>
      <t xml:space="preserve">Канады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Canada</t>
    </r>
  </si>
  <si>
    <r>
      <t xml:space="preserve">China / </t>
    </r>
    <r>
      <rPr>
        <i/>
        <sz val="8"/>
        <color indexed="8"/>
        <rFont val="Arial"/>
        <family val="2"/>
        <charset val="204"/>
      </rPr>
      <t xml:space="preserve">Китая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China</t>
    </r>
  </si>
  <si>
    <r>
      <t xml:space="preserve">Cipru / </t>
    </r>
    <r>
      <rPr>
        <i/>
        <sz val="8"/>
        <color indexed="8"/>
        <rFont val="Arial"/>
        <family val="2"/>
        <charset val="204"/>
      </rPr>
      <t xml:space="preserve">Кипра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Cyprus</t>
    </r>
  </si>
  <si>
    <r>
      <t xml:space="preserve">Danemarca / </t>
    </r>
    <r>
      <rPr>
        <i/>
        <sz val="8"/>
        <color indexed="8"/>
        <rFont val="Arial"/>
        <family val="2"/>
        <charset val="204"/>
      </rPr>
      <t xml:space="preserve">Дании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Denmark</t>
    </r>
  </si>
  <si>
    <r>
      <t xml:space="preserve">Elveţia / </t>
    </r>
    <r>
      <rPr>
        <i/>
        <sz val="8"/>
        <color indexed="8"/>
        <rFont val="Arial"/>
        <family val="2"/>
        <charset val="204"/>
      </rPr>
      <t xml:space="preserve">Швейцарии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Switzerland</t>
    </r>
  </si>
  <si>
    <r>
      <t xml:space="preserve">Estonia / </t>
    </r>
    <r>
      <rPr>
        <i/>
        <sz val="8"/>
        <color indexed="8"/>
        <rFont val="Arial"/>
        <family val="2"/>
        <charset val="204"/>
      </rPr>
      <t xml:space="preserve">Эстонии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Estonia</t>
    </r>
  </si>
  <si>
    <r>
      <t xml:space="preserve">Franţa / </t>
    </r>
    <r>
      <rPr>
        <i/>
        <sz val="8"/>
        <color indexed="8"/>
        <rFont val="Arial"/>
        <family val="2"/>
        <charset val="204"/>
      </rPr>
      <t xml:space="preserve">Франции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France</t>
    </r>
  </si>
  <si>
    <r>
      <t xml:space="preserve">Georgia / </t>
    </r>
    <r>
      <rPr>
        <i/>
        <sz val="8"/>
        <color indexed="8"/>
        <rFont val="Arial"/>
        <family val="2"/>
        <charset val="204"/>
      </rPr>
      <t xml:space="preserve">Гpузии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Georgia</t>
    </r>
  </si>
  <si>
    <r>
      <t xml:space="preserve">Liban / </t>
    </r>
    <r>
      <rPr>
        <i/>
        <sz val="8"/>
        <color indexed="8"/>
        <rFont val="Arial"/>
        <family val="2"/>
        <charset val="204"/>
      </rPr>
      <t xml:space="preserve">Ливанa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Lebanon</t>
    </r>
  </si>
  <si>
    <r>
      <t xml:space="preserve">Lituania / </t>
    </r>
    <r>
      <rPr>
        <i/>
        <sz val="8"/>
        <color indexed="8"/>
        <rFont val="Arial"/>
        <family val="2"/>
        <charset val="204"/>
      </rPr>
      <t xml:space="preserve">Литвы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Lithuania</t>
    </r>
  </si>
  <si>
    <r>
      <t xml:space="preserve">Slovenia / </t>
    </r>
    <r>
      <rPr>
        <i/>
        <sz val="8"/>
        <color indexed="8"/>
        <rFont val="Arial"/>
        <family val="2"/>
        <charset val="204"/>
      </rPr>
      <t xml:space="preserve">Словении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Slovenia</t>
    </r>
  </si>
  <si>
    <t>–</t>
  </si>
  <si>
    <r>
      <t xml:space="preserve">Austria / </t>
    </r>
    <r>
      <rPr>
        <i/>
        <sz val="8"/>
        <color indexed="8"/>
        <rFont val="Arial"/>
        <family val="2"/>
        <charset val="204"/>
      </rPr>
      <t xml:space="preserve">Австрию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Austria</t>
    </r>
  </si>
  <si>
    <r>
      <t xml:space="preserve">Belarus / </t>
    </r>
    <r>
      <rPr>
        <i/>
        <sz val="8"/>
        <color indexed="8"/>
        <rFont val="Arial"/>
        <family val="2"/>
        <charset val="204"/>
      </rPr>
      <t xml:space="preserve">Беларусь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Belarus</t>
    </r>
  </si>
  <si>
    <r>
      <t xml:space="preserve">Belgia / </t>
    </r>
    <r>
      <rPr>
        <i/>
        <sz val="8"/>
        <color indexed="8"/>
        <rFont val="Arial"/>
        <family val="2"/>
        <charset val="204"/>
      </rPr>
      <t xml:space="preserve">Бельгию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Belgium</t>
    </r>
  </si>
  <si>
    <r>
      <t xml:space="preserve">Bulgaria / </t>
    </r>
    <r>
      <rPr>
        <i/>
        <sz val="8"/>
        <color indexed="8"/>
        <rFont val="Arial"/>
        <family val="2"/>
        <charset val="204"/>
      </rPr>
      <t xml:space="preserve">Болгаpию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Bulgaria</t>
    </r>
  </si>
  <si>
    <r>
      <t xml:space="preserve">Cipru / </t>
    </r>
    <r>
      <rPr>
        <i/>
        <sz val="8"/>
        <color indexed="8"/>
        <rFont val="Arial"/>
        <family val="2"/>
        <charset val="204"/>
      </rPr>
      <t xml:space="preserve">Кипр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Cyprus</t>
    </r>
  </si>
  <si>
    <r>
      <t xml:space="preserve">Croaţia / </t>
    </r>
    <r>
      <rPr>
        <i/>
        <sz val="8"/>
        <color indexed="8"/>
        <rFont val="Arial"/>
        <family val="2"/>
        <charset val="204"/>
      </rPr>
      <t xml:space="preserve">Хорватию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Croatia</t>
    </r>
  </si>
  <si>
    <r>
      <t xml:space="preserve">Danemarca / </t>
    </r>
    <r>
      <rPr>
        <i/>
        <sz val="8"/>
        <color indexed="8"/>
        <rFont val="Arial"/>
        <family val="2"/>
        <charset val="204"/>
      </rPr>
      <t xml:space="preserve">Данию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Denmark</t>
    </r>
  </si>
  <si>
    <r>
      <t xml:space="preserve">Egipt / </t>
    </r>
    <r>
      <rPr>
        <i/>
        <sz val="8"/>
        <color indexed="8"/>
        <rFont val="Arial"/>
        <family val="2"/>
        <charset val="204"/>
      </rPr>
      <t xml:space="preserve">Египет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Egipt</t>
    </r>
  </si>
  <si>
    <r>
      <t xml:space="preserve">Elveţia / </t>
    </r>
    <r>
      <rPr>
        <i/>
        <sz val="8"/>
        <color indexed="8"/>
        <rFont val="Arial"/>
        <family val="2"/>
        <charset val="204"/>
      </rPr>
      <t xml:space="preserve">Швейцарию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Switzerland</t>
    </r>
  </si>
  <si>
    <r>
      <t xml:space="preserve">Franţa / </t>
    </r>
    <r>
      <rPr>
        <i/>
        <sz val="8"/>
        <color indexed="8"/>
        <rFont val="Arial"/>
        <family val="2"/>
        <charset val="204"/>
      </rPr>
      <t xml:space="preserve">Фpанцию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France</t>
    </r>
  </si>
  <si>
    <r>
      <t xml:space="preserve">Germania / </t>
    </r>
    <r>
      <rPr>
        <i/>
        <sz val="8"/>
        <color indexed="8"/>
        <rFont val="Arial"/>
        <family val="2"/>
        <charset val="204"/>
      </rPr>
      <t xml:space="preserve">Геpманию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Germany</t>
    </r>
  </si>
  <si>
    <r>
      <t xml:space="preserve">Grecia / </t>
    </r>
    <r>
      <rPr>
        <i/>
        <sz val="8"/>
        <color indexed="8"/>
        <rFont val="Arial"/>
        <family val="2"/>
        <charset val="204"/>
      </rPr>
      <t xml:space="preserve">Гpецию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Greece</t>
    </r>
  </si>
  <si>
    <r>
      <t xml:space="preserve">Israel / </t>
    </r>
    <r>
      <rPr>
        <i/>
        <sz val="8"/>
        <color indexed="8"/>
        <rFont val="Arial"/>
        <family val="2"/>
        <charset val="204"/>
      </rPr>
      <t xml:space="preserve">Израиль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Israel</t>
    </r>
  </si>
  <si>
    <r>
      <t xml:space="preserve">Italia / </t>
    </r>
    <r>
      <rPr>
        <i/>
        <sz val="8"/>
        <color indexed="8"/>
        <rFont val="Arial"/>
        <family val="2"/>
        <charset val="204"/>
      </rPr>
      <t xml:space="preserve">Италию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Italy</t>
    </r>
  </si>
  <si>
    <r>
      <t xml:space="preserve">Polonia / </t>
    </r>
    <r>
      <rPr>
        <i/>
        <sz val="8"/>
        <color indexed="8"/>
        <rFont val="Arial"/>
        <family val="2"/>
        <charset val="204"/>
      </rPr>
      <t xml:space="preserve">Польшу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Poland</t>
    </r>
  </si>
  <si>
    <r>
      <t xml:space="preserve">România / </t>
    </r>
    <r>
      <rPr>
        <i/>
        <sz val="8"/>
        <color indexed="8"/>
        <rFont val="Arial"/>
        <family val="2"/>
        <charset val="204"/>
      </rPr>
      <t xml:space="preserve">Румынию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Romania</t>
    </r>
  </si>
  <si>
    <r>
      <t xml:space="preserve">Slovacia / </t>
    </r>
    <r>
      <rPr>
        <i/>
        <sz val="8"/>
        <color indexed="8"/>
        <rFont val="Arial"/>
        <family val="2"/>
        <charset val="204"/>
      </rPr>
      <t xml:space="preserve">Словакию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Slovakia</t>
    </r>
  </si>
  <si>
    <r>
      <t xml:space="preserve">Slovenia / </t>
    </r>
    <r>
      <rPr>
        <i/>
        <sz val="8"/>
        <rFont val="Arial"/>
        <family val="2"/>
        <charset val="204"/>
      </rPr>
      <t>Словения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Slovenia</t>
    </r>
  </si>
  <si>
    <r>
      <t xml:space="preserve">Spania / </t>
    </r>
    <r>
      <rPr>
        <i/>
        <sz val="8"/>
        <color indexed="8"/>
        <rFont val="Arial"/>
        <family val="2"/>
        <charset val="204"/>
      </rPr>
      <t xml:space="preserve">Испанию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Spain</t>
    </r>
  </si>
  <si>
    <r>
      <t xml:space="preserve">Suedia / </t>
    </r>
    <r>
      <rPr>
        <i/>
        <sz val="8"/>
        <color indexed="8"/>
        <rFont val="Arial"/>
        <family val="2"/>
        <charset val="204"/>
      </rPr>
      <t xml:space="preserve">Швецию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Sweden</t>
    </r>
  </si>
  <si>
    <r>
      <t xml:space="preserve">Tunisia / </t>
    </r>
    <r>
      <rPr>
        <i/>
        <sz val="8"/>
        <color indexed="8"/>
        <rFont val="Arial"/>
        <family val="2"/>
        <charset val="204"/>
      </rPr>
      <t xml:space="preserve">Тунис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Tunisia</t>
    </r>
  </si>
  <si>
    <r>
      <t xml:space="preserve">Turcia / </t>
    </r>
    <r>
      <rPr>
        <i/>
        <sz val="8"/>
        <color indexed="8"/>
        <rFont val="Arial"/>
        <family val="2"/>
        <charset val="204"/>
      </rPr>
      <t xml:space="preserve">Туpцию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Turkey</t>
    </r>
  </si>
  <si>
    <r>
      <t xml:space="preserve">Ucraina / </t>
    </r>
    <r>
      <rPr>
        <i/>
        <sz val="8"/>
        <color indexed="8"/>
        <rFont val="Arial"/>
        <family val="2"/>
        <charset val="204"/>
      </rPr>
      <t xml:space="preserve">Укpаину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Ukraine</t>
    </r>
  </si>
  <si>
    <r>
      <t xml:space="preserve">Ungaria / </t>
    </r>
    <r>
      <rPr>
        <i/>
        <sz val="8"/>
        <color indexed="8"/>
        <rFont val="Arial"/>
        <family val="2"/>
        <charset val="204"/>
      </rPr>
      <t xml:space="preserve">Венгрию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Hungary</t>
    </r>
  </si>
  <si>
    <r>
      <t xml:space="preserve">Alte ţări 
</t>
    </r>
    <r>
      <rPr>
        <i/>
        <sz val="8"/>
        <rFont val="Arial"/>
        <family val="2"/>
        <charset val="204"/>
      </rPr>
      <t>Дpугие страны 
Other countries</t>
    </r>
  </si>
  <si>
    <t>-</t>
  </si>
  <si>
    <t>2010</t>
  </si>
  <si>
    <t>2011</t>
  </si>
  <si>
    <t>2012</t>
  </si>
  <si>
    <t>2013</t>
  </si>
  <si>
    <t>2019</t>
  </si>
  <si>
    <r>
      <rPr>
        <b/>
        <sz val="9"/>
        <color indexed="8"/>
        <rFont val="Arial"/>
        <family val="2"/>
        <charset val="204"/>
      </rPr>
      <t>11.6. Structura înnoptărilor</t>
    </r>
    <r>
      <rPr>
        <sz val="9"/>
        <color indexed="8"/>
        <rFont val="Arial"/>
        <family val="2"/>
        <charset val="204"/>
      </rPr>
      <t xml:space="preserve">
          </t>
    </r>
    <r>
      <rPr>
        <i/>
        <sz val="9"/>
        <color indexed="8"/>
        <rFont val="Arial"/>
        <family val="2"/>
        <charset val="204"/>
      </rPr>
      <t>Структура ночевок
          Overnight stays structure</t>
    </r>
  </si>
  <si>
    <r>
      <t xml:space="preserve">rezidenți / </t>
    </r>
    <r>
      <rPr>
        <i/>
        <sz val="8"/>
        <color indexed="8"/>
        <rFont val="Arial"/>
        <family val="2"/>
        <charset val="204"/>
      </rPr>
      <t>резиденты</t>
    </r>
    <r>
      <rPr>
        <sz val="8"/>
        <color indexed="8"/>
        <rFont val="Arial"/>
        <family val="2"/>
        <charset val="204"/>
      </rPr>
      <t xml:space="preserve"> / </t>
    </r>
    <r>
      <rPr>
        <i/>
        <sz val="8"/>
        <color indexed="8"/>
        <rFont val="Arial"/>
        <family val="2"/>
        <charset val="204"/>
      </rPr>
      <t>residents</t>
    </r>
  </si>
  <si>
    <r>
      <t xml:space="preserve">nerezidenți / </t>
    </r>
    <r>
      <rPr>
        <i/>
        <sz val="8"/>
        <color indexed="8"/>
        <rFont val="Arial"/>
        <family val="2"/>
        <charset val="204"/>
      </rPr>
      <t>нерезиденты</t>
    </r>
    <r>
      <rPr>
        <sz val="8"/>
        <color indexed="8"/>
        <rFont val="Arial"/>
        <family val="2"/>
        <charset val="204"/>
      </rPr>
      <t xml:space="preserve"> /</t>
    </r>
    <r>
      <rPr>
        <i/>
        <sz val="8"/>
        <color indexed="8"/>
        <rFont val="Arial"/>
        <family val="2"/>
        <charset val="204"/>
      </rPr>
      <t xml:space="preserve"> non-residents</t>
    </r>
  </si>
  <si>
    <r>
      <t xml:space="preserve">Hoteluri şi moteluri
</t>
    </r>
    <r>
      <rPr>
        <i/>
        <sz val="8"/>
        <rFont val="Arial"/>
        <family val="2"/>
        <charset val="204"/>
      </rPr>
      <t>Гостиницы и мотели
Hotels and motels</t>
    </r>
  </si>
  <si>
    <r>
      <t xml:space="preserve">Pensiuni turistice şi agroturistice
</t>
    </r>
    <r>
      <rPr>
        <i/>
        <sz val="8"/>
        <rFont val="Arial"/>
        <family val="2"/>
        <charset val="204"/>
      </rPr>
      <t>Туристические и агротуристические пансионы
Tourist and agrotourist pensions</t>
    </r>
  </si>
  <si>
    <r>
      <t xml:space="preserve">Cămine pentru vizitatori
</t>
    </r>
    <r>
      <rPr>
        <i/>
        <sz val="8"/>
        <rFont val="Arial"/>
        <family val="2"/>
        <charset val="204"/>
      </rPr>
      <t>Общежития для приезжих
Hostels for visitors</t>
    </r>
  </si>
  <si>
    <r>
      <t xml:space="preserve">Structuri de întremare
</t>
    </r>
    <r>
      <rPr>
        <i/>
        <sz val="8"/>
        <rFont val="Arial"/>
        <family val="2"/>
        <charset val="204"/>
      </rPr>
      <t>Оздоровительные структуры
Healthcare structures</t>
    </r>
  </si>
  <si>
    <r>
      <t xml:space="preserve">Sate de vacanţă şi alte structuri de odihnă
</t>
    </r>
    <r>
      <rPr>
        <i/>
        <sz val="8"/>
        <rFont val="Arial"/>
        <family val="2"/>
        <charset val="204"/>
      </rPr>
      <t>Лагеря отдыха и другие структуры отдыха
Recreation camps and other recreation structures</t>
    </r>
  </si>
  <si>
    <r>
      <t xml:space="preserve">Tabere de vacanţă pentru copii
</t>
    </r>
    <r>
      <rPr>
        <i/>
        <sz val="8"/>
        <rFont val="Arial"/>
        <family val="2"/>
        <charset val="204"/>
      </rPr>
      <t>Детские лагеря
Children summer camps</t>
    </r>
  </si>
  <si>
    <r>
      <t xml:space="preserve">11.1. Numărul structurilor de primire turistică colective cu funcţiuni de cazare, la 31 decembrie 
        </t>
    </r>
    <r>
      <rPr>
        <i/>
        <sz val="9"/>
        <color indexed="8"/>
        <rFont val="Arial"/>
        <family val="2"/>
        <charset val="204"/>
      </rPr>
      <t xml:space="preserve"> Количество коллективных структур по приему туристов с функциями размещения, на 31 декабря
         Number of establishments of collective touristic reception with functions of accommodation, as of december 31 </t>
    </r>
  </si>
  <si>
    <r>
      <t xml:space="preserve">Hoteluri şi structuri similare
</t>
    </r>
    <r>
      <rPr>
        <i/>
        <sz val="8"/>
        <rFont val="Arial"/>
        <family val="2"/>
        <charset val="204"/>
      </rPr>
      <t>Гостиницы и аналогичные структуры
Hotels and similar establishments</t>
    </r>
  </si>
  <si>
    <r>
      <t xml:space="preserve">din acestea, pe categorii:
</t>
    </r>
    <r>
      <rPr>
        <i/>
        <sz val="8"/>
        <rFont val="Arial"/>
        <family val="2"/>
        <charset val="204"/>
      </rPr>
      <t>из них по категоpиям:
of them, by categories:</t>
    </r>
  </si>
  <si>
    <r>
      <t xml:space="preserve">Capacitatea de cazare unică, locuri
</t>
    </r>
    <r>
      <rPr>
        <i/>
        <sz val="8"/>
        <rFont val="Arial"/>
        <family val="2"/>
        <charset val="204"/>
      </rPr>
      <t>Единовpеменная вместимость, мест
Single accommodation capacity, places</t>
    </r>
  </si>
  <si>
    <r>
      <t xml:space="preserve">Numărul de înnoptări în decursul anului, mii
</t>
    </r>
    <r>
      <rPr>
        <i/>
        <sz val="8"/>
        <rFont val="Arial"/>
        <family val="2"/>
        <charset val="204"/>
      </rPr>
      <t xml:space="preserve">Количество ночевок за год, тыс.
Number of overnight stays for the year, thou. </t>
    </r>
  </si>
  <si>
    <r>
      <t xml:space="preserve">Indicii de utilizare a capacităţii de cazare, %
</t>
    </r>
    <r>
      <rPr>
        <i/>
        <sz val="8"/>
        <rFont val="Arial"/>
        <family val="2"/>
        <charset val="204"/>
      </rPr>
      <t>Индексы использования вместимости, % 
Indices of use of accommodation capacity, %</t>
    </r>
  </si>
  <si>
    <r>
      <t xml:space="preserve">Numărul de salariaţi, mii
</t>
    </r>
    <r>
      <rPr>
        <i/>
        <sz val="8"/>
        <rFont val="Arial"/>
        <family val="2"/>
        <charset val="204"/>
      </rPr>
      <t>Численность pаботающих, тыс.
Number of employees, thou.</t>
    </r>
  </si>
  <si>
    <r>
      <t xml:space="preserve">Pensiuni turistice şi agroturistice
</t>
    </r>
    <r>
      <rPr>
        <i/>
        <sz val="8"/>
        <rFont val="Arial"/>
        <family val="2"/>
        <charset val="204"/>
      </rPr>
      <t>Туристические и агротуристические
пансионы
Tourist and agrotourist pensions</t>
    </r>
  </si>
  <si>
    <r>
      <t xml:space="preserve">Structuri de întremare
</t>
    </r>
    <r>
      <rPr>
        <i/>
        <sz val="8"/>
        <rFont val="Arial"/>
        <family val="2"/>
        <charset val="204"/>
      </rPr>
      <t>Общежития для приезжих
Hostels for visitors</t>
    </r>
  </si>
  <si>
    <r>
      <t xml:space="preserve">Sate de vacanţă şi alte structuri de odihnă
</t>
    </r>
    <r>
      <rPr>
        <i/>
        <sz val="8"/>
        <rFont val="Arial"/>
        <family val="2"/>
        <charset val="204"/>
      </rPr>
      <t>Лагеря отдыха и другие структуры 
отдыха
Recreation camps and other recreation 
structures</t>
    </r>
  </si>
  <si>
    <r>
      <t xml:space="preserve">11.4. Numărul de turişti cazaţi în structurile de primire turistică colective cu funcţiuni de cazare
        </t>
    </r>
    <r>
      <rPr>
        <i/>
        <sz val="9"/>
        <rFont val="Arial"/>
        <family val="2"/>
        <charset val="204"/>
      </rPr>
      <t xml:space="preserve"> Численность размещенных туристов в коллективных структурах по приему туристов с функциями размещения
         Number of tourists placed in establishments of collective touristic reception with functions of accommodation</t>
    </r>
  </si>
  <si>
    <r>
      <t xml:space="preserve">din care, străini
</t>
    </r>
    <r>
      <rPr>
        <i/>
        <sz val="8"/>
        <rFont val="Arial"/>
        <family val="2"/>
        <charset val="204"/>
      </rPr>
      <t>в том числе иностранцы
of which, foreigners</t>
    </r>
  </si>
  <si>
    <r>
      <t xml:space="preserve">Structuri de întremare
</t>
    </r>
    <r>
      <rPr>
        <i/>
        <sz val="8"/>
        <rFont val="Arial"/>
        <family val="2"/>
        <charset val="204"/>
      </rPr>
      <t>Оздоровительные структуры 
Health-care structures</t>
    </r>
  </si>
  <si>
    <r>
      <t xml:space="preserve">11.5. Numărul înnoptărilor turiştilor în structurile de primire turistică colective cu funcţiuni de cazare
         </t>
    </r>
    <r>
      <rPr>
        <i/>
        <sz val="9"/>
        <rFont val="Arial"/>
        <family val="2"/>
        <charset val="204"/>
      </rPr>
      <t>Количество ночевок туристов в коллективных структурах по приему туристов с функциями размещения
         Number of overnight stays in establishments of collective touristic reception with functions of accommodation</t>
    </r>
  </si>
  <si>
    <r>
      <t xml:space="preserve">Pensiuni turistice şi agroturistice
</t>
    </r>
    <r>
      <rPr>
        <i/>
        <sz val="8"/>
        <rFont val="Arial"/>
        <family val="2"/>
        <charset val="204"/>
      </rPr>
      <t>Туристические и агротурис-
тические пансионы
Tourist and agrotourist pensions</t>
    </r>
  </si>
  <si>
    <r>
      <t>Structuri de întremare</t>
    </r>
    <r>
      <rPr>
        <i/>
        <sz val="8"/>
        <rFont val="Arial"/>
        <family val="2"/>
        <charset val="204"/>
      </rPr>
      <t xml:space="preserve"> 
Оздоровительные структуры 
Health-care structures                                         </t>
    </r>
  </si>
  <si>
    <r>
      <t xml:space="preserve">din care, din:
</t>
    </r>
    <r>
      <rPr>
        <i/>
        <sz val="8"/>
        <color indexed="8"/>
        <rFont val="Arial"/>
        <family val="2"/>
        <charset val="204"/>
      </rPr>
      <t>в том числе из: 
of which, from:</t>
    </r>
  </si>
  <si>
    <r>
      <t xml:space="preserve">Federaţia Rusă
</t>
    </r>
    <r>
      <rPr>
        <i/>
        <sz val="8"/>
        <color indexed="8"/>
        <rFont val="Arial"/>
        <family val="2"/>
        <charset val="204"/>
      </rPr>
      <t>Российской Федерации
Russian Federation</t>
    </r>
  </si>
  <si>
    <r>
      <t xml:space="preserve">Regatul Unit 
</t>
    </r>
    <r>
      <rPr>
        <i/>
        <sz val="8"/>
        <color indexed="8"/>
        <rFont val="Arial"/>
        <family val="2"/>
        <charset val="204"/>
      </rPr>
      <t xml:space="preserve">Соединенного Королевства 
United Kingdom </t>
    </r>
  </si>
  <si>
    <r>
      <t xml:space="preserve">11.8. Indicii de utilizare netă a capacităţii de cazare turistică în funcţiune
         </t>
    </r>
    <r>
      <rPr>
        <i/>
        <sz val="9"/>
        <rFont val="Arial"/>
        <family val="2"/>
        <charset val="204"/>
      </rPr>
      <t>Индексы использования действующей вместимости размещения туристов (нетто)
         Net use indices of touristic accommodation capacity in function</t>
    </r>
  </si>
  <si>
    <t>2020</t>
  </si>
  <si>
    <r>
      <t xml:space="preserve">Numărul de sosiri ale vizitatorilor străini în ţară – total
</t>
    </r>
    <r>
      <rPr>
        <i/>
        <sz val="8"/>
        <rFont val="Arial"/>
        <family val="2"/>
        <charset val="204"/>
      </rPr>
      <t>Численность иностранных посетителей, прибывших в страну – всего
Number of arrivals of foreign visitors in the country – total</t>
    </r>
  </si>
  <si>
    <t xml:space="preserve">
18 964</t>
  </si>
  <si>
    <t xml:space="preserve">
25 073</t>
  </si>
  <si>
    <t xml:space="preserve">
13 150</t>
  </si>
  <si>
    <t xml:space="preserve">
14 362</t>
  </si>
  <si>
    <t xml:space="preserve">
15 514</t>
  </si>
  <si>
    <t xml:space="preserve">
15 668</t>
  </si>
  <si>
    <t xml:space="preserve">
19 276</t>
  </si>
  <si>
    <t xml:space="preserve">
19 848</t>
  </si>
  <si>
    <t xml:space="preserve">
17 497</t>
  </si>
  <si>
    <r>
      <t xml:space="preserve">din care, după scopul vizitei:
</t>
    </r>
    <r>
      <rPr>
        <i/>
        <sz val="8"/>
        <rFont val="Arial"/>
        <family val="2"/>
        <charset val="204"/>
      </rPr>
      <t>в том числе по целям визита:
of which, by the purpose of visit:</t>
    </r>
  </si>
  <si>
    <r>
      <t xml:space="preserve">vacanţe, recreere şi odihnă
</t>
    </r>
    <r>
      <rPr>
        <i/>
        <sz val="8"/>
        <rFont val="Arial"/>
        <family val="2"/>
        <charset val="204"/>
      </rPr>
      <t>досуг, рекреация и отдых
holidays, recreation and leisure</t>
    </r>
  </si>
  <si>
    <r>
      <t xml:space="preserve">afaceri şi motive profesionale
</t>
    </r>
    <r>
      <rPr>
        <i/>
        <sz val="8"/>
        <rFont val="Arial"/>
        <family val="2"/>
        <charset val="204"/>
      </rPr>
      <t>деловая и профессиональная поездка
business and professional visit</t>
    </r>
  </si>
  <si>
    <t xml:space="preserve">
8 956</t>
  </si>
  <si>
    <t xml:space="preserve">
10 788</t>
  </si>
  <si>
    <t xml:space="preserve">
12 797</t>
  </si>
  <si>
    <r>
      <t xml:space="preserve">Numărul de plecări ale vizitatorilor moldoveni în străinătate – total
</t>
    </r>
    <r>
      <rPr>
        <i/>
        <sz val="8"/>
        <rFont val="Arial"/>
        <family val="2"/>
        <charset val="204"/>
      </rPr>
      <t>Численность молдавских посетителей, выехавших за границу – всего
Number of departures of Moldovan visitors abroad – total</t>
    </r>
  </si>
  <si>
    <t xml:space="preserve">
32 452</t>
  </si>
  <si>
    <t xml:space="preserve">
57 231</t>
  </si>
  <si>
    <t xml:space="preserve">
117 204</t>
  </si>
  <si>
    <t xml:space="preserve">
136 095</t>
  </si>
  <si>
    <t xml:space="preserve">
146 791</t>
  </si>
  <si>
    <t xml:space="preserve">
157 556</t>
  </si>
  <si>
    <t xml:space="preserve">
180 646</t>
  </si>
  <si>
    <t xml:space="preserve">
189 790</t>
  </si>
  <si>
    <t xml:space="preserve">
177 252</t>
  </si>
  <si>
    <t xml:space="preserve">
229 349</t>
  </si>
  <si>
    <t xml:space="preserve">
264 055</t>
  </si>
  <si>
    <t xml:space="preserve">
310 649</t>
  </si>
  <si>
    <r>
      <t xml:space="preserve">11.10.Turismul organizat de agenţiile de turism şi turoperatori
           </t>
    </r>
    <r>
      <rPr>
        <i/>
        <sz val="9"/>
        <rFont val="Arial"/>
        <family val="2"/>
        <charset val="204"/>
      </rPr>
      <t xml:space="preserve">Туризм организованный туристическими агенствами и туроператорами 
           Tourism organized by travel agencies and tour operators </t>
    </r>
  </si>
  <si>
    <r>
      <t xml:space="preserve">11.11. Numărul de sosiri ale vizitatorilor străini în Republica Moldova, pe ţări de origine 
           </t>
    </r>
    <r>
      <rPr>
        <i/>
        <sz val="9"/>
        <rFont val="Arial"/>
        <family val="2"/>
        <charset val="204"/>
      </rPr>
      <t>Численность иностpанных посетителей, пpибывших в Pеспублику Mолдова, по стpанам происхождения
            Number of arrivals of foreign visitors in the Republic of Moldova, by origin countries</t>
    </r>
  </si>
  <si>
    <r>
      <t xml:space="preserve">din care, din: 
</t>
    </r>
    <r>
      <rPr>
        <i/>
        <sz val="8"/>
        <color indexed="8"/>
        <rFont val="Arial"/>
        <family val="2"/>
        <charset val="204"/>
      </rPr>
      <t>в том числе из:
of which, from:</t>
    </r>
  </si>
  <si>
    <r>
      <t xml:space="preserve">Regatul Unit 
</t>
    </r>
    <r>
      <rPr>
        <i/>
        <sz val="8"/>
        <color indexed="8"/>
        <rFont val="Arial"/>
        <family val="2"/>
        <charset val="204"/>
      </rPr>
      <t xml:space="preserve">Соединенное Королевство 
United Kingdom </t>
    </r>
  </si>
  <si>
    <r>
      <t xml:space="preserve">Federaţia Rusă
</t>
    </r>
    <r>
      <rPr>
        <i/>
        <sz val="8"/>
        <color indexed="8"/>
        <rFont val="Arial"/>
        <family val="2"/>
        <charset val="204"/>
      </rPr>
      <t>Российскую Федерацию
Russian Federation</t>
    </r>
  </si>
  <si>
    <r>
      <t xml:space="preserve">Emiratele Arabe Unite
</t>
    </r>
    <r>
      <rPr>
        <i/>
        <sz val="8"/>
        <rFont val="Arial"/>
        <family val="2"/>
        <charset val="204"/>
      </rPr>
      <t>Объединенные Аpабские Эмиpаты
United Arab Emirates</t>
    </r>
  </si>
  <si>
    <r>
      <t xml:space="preserve">din care, în: 
</t>
    </r>
    <r>
      <rPr>
        <i/>
        <sz val="8"/>
        <color indexed="8"/>
        <rFont val="Arial"/>
        <family val="2"/>
        <charset val="204"/>
      </rPr>
      <t>в том числе в: 
of which, to:</t>
    </r>
  </si>
  <si>
    <r>
      <t xml:space="preserve">11.12. Numărul de plecări ale vizitatorilor moldoveni în străinătate, pe ţări de destinaţie
          </t>
    </r>
    <r>
      <rPr>
        <i/>
        <sz val="9"/>
        <rFont val="Arial"/>
        <family val="2"/>
        <charset val="204"/>
      </rPr>
      <t xml:space="preserve"> Численность молдавских посетителей, выехавших за границу, по стpанам назначения
           Number of departures of moldovan visitors abroad, by destination countries </t>
    </r>
  </si>
  <si>
    <t xml:space="preserve">18 085
</t>
  </si>
  <si>
    <t xml:space="preserve">            6 950
</t>
  </si>
  <si>
    <t xml:space="preserve">       
74 708
</t>
  </si>
  <si>
    <t>…</t>
  </si>
  <si>
    <r>
      <t xml:space="preserve">Slovenia / </t>
    </r>
    <r>
      <rPr>
        <i/>
        <sz val="8"/>
        <rFont val="Arial"/>
        <family val="2"/>
        <charset val="204"/>
      </rPr>
      <t>Словении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Slovenia</t>
    </r>
  </si>
  <si>
    <t xml:space="preserve">11 519
</t>
  </si>
  <si>
    <r>
      <t xml:space="preserve">11.3. Capacitatea existentă a structurilor de primire turistică colective cu funcţiuni de cazare, la 31 decembrie
          </t>
    </r>
    <r>
      <rPr>
        <i/>
        <sz val="9"/>
        <rFont val="Arial"/>
        <family val="2"/>
        <charset val="204"/>
      </rPr>
      <t>Наличие вместимости коллективных структур по приему туристов с функциями размещения, на 31 декабря
          Existing capacity of establishments of collective touristic reception with functions of accommodation, as of December 31</t>
    </r>
  </si>
  <si>
    <r>
      <t xml:space="preserve">11.7. Numărul de turişti străini cazaţi în structurile de primire turistică colective cu funcţiuni de cazare, 
         pe ţări de origine
         </t>
    </r>
    <r>
      <rPr>
        <i/>
        <sz val="9"/>
        <rFont val="Arial"/>
        <family val="2"/>
        <charset val="204"/>
      </rPr>
      <t>Численность иностранных туристов, размещенных в коллективных структурах по приему туристов с 
         функциями размещения, по стpанам происхождения
         Number of foreign tourists accommodated in the establishments of collective touristic reception with functions of 
         accommodation, by origin countries</t>
    </r>
  </si>
  <si>
    <t>2021</t>
  </si>
  <si>
    <r>
      <t xml:space="preserve">Alte ţări/ </t>
    </r>
    <r>
      <rPr>
        <i/>
        <sz val="8"/>
        <rFont val="Arial"/>
        <family val="2"/>
        <charset val="204"/>
      </rPr>
      <t>Дpугих стран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Other countries</t>
    </r>
  </si>
  <si>
    <t xml:space="preserve">
217 678</t>
  </si>
  <si>
    <t xml:space="preserve">
24 006</t>
  </si>
  <si>
    <r>
      <t xml:space="preserve">procente / </t>
    </r>
    <r>
      <rPr>
        <i/>
        <sz val="8"/>
        <rFont val="Arial Cyr"/>
      </rPr>
      <t>проценты</t>
    </r>
    <r>
      <rPr>
        <sz val="8"/>
        <rFont val="Arial Cyr"/>
      </rPr>
      <t xml:space="preserve"> / </t>
    </r>
    <r>
      <rPr>
        <i/>
        <sz val="8"/>
        <rFont val="Arial Cyr"/>
      </rPr>
      <t>percentage</t>
    </r>
  </si>
  <si>
    <r>
      <rPr>
        <b/>
        <sz val="9"/>
        <rFont val="Arial Cyr"/>
      </rPr>
      <t>11.9. Indicii de utilizare netă a capacității de cazare a hotelurilor, pe categorii de confort</t>
    </r>
    <r>
      <rPr>
        <sz val="10"/>
        <rFont val="Arial Cyr"/>
        <charset val="204"/>
      </rPr>
      <t xml:space="preserve">
        </t>
    </r>
    <r>
      <rPr>
        <i/>
        <sz val="9"/>
        <rFont val="Arial Cyr"/>
      </rPr>
      <t>Индексы использования действующей вместимости гостиниц по категориям классификации
          Indices net using of hotel accomodation capacity, by category of comfort</t>
    </r>
  </si>
  <si>
    <r>
      <t xml:space="preserve">Cehia / </t>
    </r>
    <r>
      <rPr>
        <i/>
        <sz val="8"/>
        <color rgb="FF000000"/>
        <rFont val="Arial"/>
        <family val="2"/>
      </rPr>
      <t>Чехии</t>
    </r>
    <r>
      <rPr>
        <sz val="8"/>
        <color indexed="8"/>
        <rFont val="Arial"/>
        <family val="2"/>
        <charset val="204"/>
      </rPr>
      <t xml:space="preserve"> / </t>
    </r>
    <r>
      <rPr>
        <i/>
        <sz val="8"/>
        <color rgb="FF000000"/>
        <rFont val="Arial"/>
        <family val="2"/>
      </rPr>
      <t>Czechia</t>
    </r>
  </si>
  <si>
    <r>
      <t xml:space="preserve">Regatul Țărilor de Jos
</t>
    </r>
    <r>
      <rPr>
        <i/>
        <sz val="8"/>
        <rFont val="Arial"/>
        <family val="2"/>
      </rPr>
      <t>Нидерландов 
Netherlands</t>
    </r>
  </si>
  <si>
    <r>
      <t xml:space="preserve">Indicii de utilizare netă a capacităţii de cazare a hotelurilor:
</t>
    </r>
    <r>
      <rPr>
        <i/>
        <sz val="8"/>
        <rFont val="Arial Cyr"/>
      </rPr>
      <t>Индексы использования действу-ющей вместимости гостиниц :
Indices of net use of touristic accommodation capacity:</t>
    </r>
  </si>
  <si>
    <r>
      <t xml:space="preserve">Regatul Țărilor de Jos
</t>
    </r>
    <r>
      <rPr>
        <i/>
        <sz val="8"/>
        <color rgb="FF000000"/>
        <rFont val="Arial"/>
        <family val="2"/>
      </rPr>
      <t>Нидерландов 
Netherlands</t>
    </r>
  </si>
  <si>
    <r>
      <t xml:space="preserve">Cehia / </t>
    </r>
    <r>
      <rPr>
        <i/>
        <sz val="8"/>
        <color rgb="FF000000"/>
        <rFont val="Arial"/>
        <family val="2"/>
      </rPr>
      <t>Чехию</t>
    </r>
    <r>
      <rPr>
        <sz val="8"/>
        <color indexed="8"/>
        <rFont val="Arial"/>
        <family val="2"/>
        <charset val="204"/>
      </rPr>
      <t xml:space="preserve"> / </t>
    </r>
    <r>
      <rPr>
        <i/>
        <sz val="8"/>
        <color rgb="FF000000"/>
        <rFont val="Arial"/>
        <family val="2"/>
      </rPr>
      <t>Czechia</t>
    </r>
  </si>
  <si>
    <r>
      <t xml:space="preserve">Regatul Țărilor de Jos
</t>
    </r>
    <r>
      <rPr>
        <i/>
        <sz val="8"/>
        <color rgb="FF000000"/>
        <rFont val="Arial"/>
        <family val="2"/>
      </rPr>
      <t>Нидерланды 
Netherlands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</si>
</sst>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name val="Arial Cyr"/>
    </font>
    <font>
      <sz val="8"/>
      <name val="Arial Cyr"/>
    </font>
    <font>
      <sz val="8"/>
      <name val="Arial Cyr"/>
      <charset val="238"/>
    </font>
    <font>
      <sz val="9"/>
      <color indexed="8"/>
      <name val="Arial"/>
      <family val="2"/>
      <charset val="204"/>
    </font>
    <font>
      <b/>
      <sz val="8"/>
      <name val="Arial Cyr"/>
      <charset val="238"/>
    </font>
    <font>
      <b/>
      <sz val="9"/>
      <name val="Arial Cyr"/>
      <charset val="238"/>
    </font>
    <font>
      <i/>
      <sz val="8"/>
      <name val="Arial Cyr"/>
      <charset val="238"/>
    </font>
    <font>
      <b/>
      <sz val="8"/>
      <name val="Arial Cyr"/>
      <charset val="204"/>
    </font>
    <font>
      <b/>
      <sz val="10"/>
      <name val="Arial Cyr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  <family val="2"/>
    </font>
    <font>
      <sz val="8"/>
      <color rgb="FF000000"/>
      <name val="Arial"/>
      <family val="2"/>
      <charset val="204"/>
    </font>
    <font>
      <i/>
      <sz val="8"/>
      <name val="Arial Cyr"/>
    </font>
    <font>
      <b/>
      <sz val="9"/>
      <name val="Arial Cyr"/>
    </font>
    <font>
      <i/>
      <sz val="9"/>
      <name val="Arial Cyr"/>
    </font>
    <font>
      <sz val="10"/>
      <name val="Arial Cyr"/>
    </font>
    <font>
      <i/>
      <sz val="8"/>
      <color rgb="FF00000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Border="0" applyAlignment="0"/>
  </cellStyleXfs>
  <cellXfs count="14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 inden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2"/>
    </xf>
    <xf numFmtId="0" fontId="1" fillId="0" borderId="6" xfId="0" applyFont="1" applyBorder="1" applyAlignment="1">
      <alignment horizontal="right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wrapText="1"/>
    </xf>
    <xf numFmtId="3" fontId="1" fillId="0" borderId="6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right" wrapText="1"/>
    </xf>
    <xf numFmtId="3" fontId="13" fillId="0" borderId="0" xfId="0" applyNumberFormat="1" applyFont="1"/>
    <xf numFmtId="0" fontId="1" fillId="0" borderId="2" xfId="0" applyFont="1" applyBorder="1" applyAlignment="1">
      <alignment horizontal="left" wrapText="1" indent="1"/>
    </xf>
    <xf numFmtId="3" fontId="5" fillId="0" borderId="0" xfId="0" applyNumberFormat="1" applyFont="1"/>
    <xf numFmtId="3" fontId="1" fillId="0" borderId="5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0" fontId="22" fillId="0" borderId="0" xfId="0" applyFont="1"/>
    <xf numFmtId="0" fontId="22" fillId="0" borderId="1" xfId="0" applyFont="1" applyBorder="1"/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/>
    <xf numFmtId="0" fontId="22" fillId="0" borderId="7" xfId="0" applyFont="1" applyBorder="1" applyAlignment="1">
      <alignment wrapText="1"/>
    </xf>
    <xf numFmtId="0" fontId="22" fillId="0" borderId="5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wrapText="1" indent="2"/>
    </xf>
    <xf numFmtId="0" fontId="11" fillId="0" borderId="2" xfId="0" applyFont="1" applyBorder="1" applyAlignment="1">
      <alignment horizontal="left" wrapText="1" indent="1"/>
    </xf>
    <xf numFmtId="0" fontId="1" fillId="0" borderId="7" xfId="0" applyFont="1" applyBorder="1" applyAlignment="1">
      <alignment horizontal="left" wrapText="1" indent="1"/>
    </xf>
    <xf numFmtId="3" fontId="5" fillId="0" borderId="5" xfId="0" applyNumberFormat="1" applyFont="1" applyBorder="1"/>
    <xf numFmtId="0" fontId="2" fillId="0" borderId="8" xfId="0" applyFont="1" applyBorder="1" applyAlignment="1">
      <alignment vertical="top" wrapText="1"/>
    </xf>
    <xf numFmtId="0" fontId="5" fillId="0" borderId="1" xfId="0" applyFont="1" applyBorder="1"/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5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 indent="2"/>
    </xf>
    <xf numFmtId="3" fontId="1" fillId="0" borderId="0" xfId="0" applyNumberFormat="1" applyFont="1" applyAlignment="1">
      <alignment horizontal="right" vertical="top" wrapText="1"/>
    </xf>
    <xf numFmtId="0" fontId="1" fillId="0" borderId="7" xfId="0" applyFont="1" applyBorder="1" applyAlignment="1">
      <alignment horizontal="left" vertical="top" wrapText="1" indent="1"/>
    </xf>
    <xf numFmtId="3" fontId="1" fillId="0" borderId="5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3" fontId="10" fillId="0" borderId="0" xfId="0" applyNumberFormat="1" applyFont="1" applyAlignment="1">
      <alignment horizontal="right" wrapText="1"/>
    </xf>
    <xf numFmtId="0" fontId="17" fillId="0" borderId="0" xfId="0" applyFont="1"/>
    <xf numFmtId="0" fontId="14" fillId="0" borderId="9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vertical="top"/>
    </xf>
    <xf numFmtId="164" fontId="5" fillId="0" borderId="0" xfId="0" applyNumberFormat="1" applyFont="1"/>
    <xf numFmtId="164" fontId="5" fillId="0" borderId="10" xfId="0" applyNumberFormat="1" applyFont="1" applyBorder="1"/>
    <xf numFmtId="3" fontId="20" fillId="0" borderId="0" xfId="0" applyNumberFormat="1" applyFont="1"/>
    <xf numFmtId="0" fontId="1" fillId="0" borderId="5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7" fillId="0" borderId="0" xfId="0" applyFont="1" applyAlignment="1">
      <alignment vertical="top"/>
    </xf>
    <xf numFmtId="3" fontId="1" fillId="0" borderId="6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vertical="top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164" fontId="1" fillId="0" borderId="9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3" fontId="14" fillId="0" borderId="0" xfId="0" applyNumberFormat="1" applyFont="1" applyAlignment="1">
      <alignment vertical="top"/>
    </xf>
    <xf numFmtId="3" fontId="11" fillId="0" borderId="0" xfId="0" applyNumberFormat="1" applyFont="1" applyAlignment="1">
      <alignment horizontal="right" vertical="top" wrapText="1"/>
    </xf>
    <xf numFmtId="3" fontId="15" fillId="0" borderId="0" xfId="0" applyNumberFormat="1" applyFont="1" applyAlignment="1">
      <alignment vertical="top"/>
    </xf>
    <xf numFmtId="3" fontId="15" fillId="0" borderId="5" xfId="0" applyNumberFormat="1" applyFont="1" applyBorder="1" applyAlignment="1">
      <alignment vertical="top"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3" fontId="13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3" fontId="1" fillId="0" borderId="5" xfId="0" applyNumberFormat="1" applyFont="1" applyBorder="1" applyAlignment="1">
      <alignment vertical="top" wrapText="1"/>
    </xf>
    <xf numFmtId="3" fontId="17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0" fontId="0" fillId="0" borderId="10" xfId="0" applyBorder="1"/>
    <xf numFmtId="3" fontId="5" fillId="0" borderId="0" xfId="0" applyNumberFormat="1" applyFont="1" applyAlignment="1">
      <alignment wrapText="1"/>
    </xf>
    <xf numFmtId="3" fontId="5" fillId="0" borderId="5" xfId="0" applyNumberFormat="1" applyFont="1" applyBorder="1" applyAlignment="1">
      <alignment wrapText="1"/>
    </xf>
    <xf numFmtId="3" fontId="17" fillId="0" borderId="0" xfId="0" applyNumberFormat="1" applyFont="1" applyAlignment="1">
      <alignment horizontal="right" vertical="top" wrapText="1"/>
    </xf>
    <xf numFmtId="3" fontId="20" fillId="0" borderId="0" xfId="0" applyNumberFormat="1" applyFont="1" applyAlignment="1">
      <alignment horizontal="right" vertical="top" wrapText="1"/>
    </xf>
    <xf numFmtId="0" fontId="10" fillId="0" borderId="2" xfId="0" applyFont="1" applyBorder="1" applyAlignment="1">
      <alignment wrapText="1"/>
    </xf>
    <xf numFmtId="3" fontId="17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wrapText="1"/>
    </xf>
    <xf numFmtId="3" fontId="5" fillId="0" borderId="5" xfId="0" applyNumberFormat="1" applyFont="1" applyBorder="1" applyAlignment="1">
      <alignment vertical="top" wrapText="1"/>
    </xf>
    <xf numFmtId="0" fontId="20" fillId="0" borderId="0" xfId="0" applyFont="1"/>
    <xf numFmtId="0" fontId="20" fillId="0" borderId="0" xfId="0" applyFont="1" applyAlignment="1">
      <alignment vertical="top"/>
    </xf>
    <xf numFmtId="3" fontId="0" fillId="0" borderId="0" xfId="0" applyNumberFormat="1"/>
    <xf numFmtId="3" fontId="5" fillId="0" borderId="5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3" fontId="21" fillId="0" borderId="0" xfId="0" applyNumberFormat="1" applyFont="1"/>
    <xf numFmtId="164" fontId="14" fillId="0" borderId="0" xfId="0" applyNumberFormat="1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3" fontId="20" fillId="0" borderId="0" xfId="0" applyNumberFormat="1" applyFont="1" applyAlignment="1">
      <alignment wrapText="1"/>
    </xf>
    <xf numFmtId="3" fontId="17" fillId="0" borderId="0" xfId="0" applyNumberFormat="1" applyFont="1" applyAlignment="1">
      <alignment wrapText="1"/>
    </xf>
    <xf numFmtId="165" fontId="24" fillId="0" borderId="0" xfId="1" applyNumberFormat="1" applyFont="1" applyAlignment="1">
      <alignment horizontal="right" vertical="top"/>
    </xf>
    <xf numFmtId="165" fontId="24" fillId="0" borderId="5" xfId="1" applyNumberFormat="1" applyFont="1" applyBorder="1" applyAlignment="1">
      <alignment horizontal="right" vertical="top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3" fillId="0" borderId="0" xfId="0" applyFont="1"/>
    <xf numFmtId="3" fontId="13" fillId="0" borderId="0" xfId="0" applyNumberFormat="1" applyFont="1" applyAlignment="1">
      <alignment horizontal="right"/>
    </xf>
    <xf numFmtId="3" fontId="5" fillId="0" borderId="5" xfId="0" applyNumberFormat="1" applyFont="1" applyBorder="1" applyAlignment="1">
      <alignment horizontal="right" vertical="top" wrapText="1"/>
    </xf>
    <xf numFmtId="3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2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wrapText="1"/>
    </xf>
    <xf numFmtId="0" fontId="6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8" fillId="0" borderId="5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" fillId="0" borderId="5" xfId="0" applyFont="1" applyBorder="1" applyAlignment="1">
      <alignment horizontal="right" vertical="top" wrapText="1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5" xfId="0" applyFont="1" applyBorder="1" applyAlignment="1">
      <alignment horizontal="right" vertical="top" wrapText="1"/>
    </xf>
  </cellXfs>
  <cellStyles count="2">
    <cellStyle name="Normal" xfId="0" builtinId="0"/>
    <cellStyle name="Normal 2" xfId="1" xr:uid="{00000000-0005-0000-0000-000000000000}"/>
  </cellStyles>
  <dxfs count="16"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Cyr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  <border diagonalUp="0" diagonalDown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 Cyr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00000000000013E-2"/>
          <c:y val="5.829596412556054E-2"/>
          <c:w val="0.90193760683760682"/>
          <c:h val="0.72346786248131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'11.6~'!$A$4</c:f>
              <c:strCache>
                <c:ptCount val="1"/>
                <c:pt idx="0">
                  <c:v>rezidenți / резиденты / residents</c:v>
                </c:pt>
              </c:strCache>
            </c:strRef>
          </c:tx>
          <c:spPr>
            <a:solidFill>
              <a:srgbClr val="518A3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'11.6~'!$B$3:$L$3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'11.6~'!$B$4:$L$4</c:f>
              <c:numCache>
                <c:formatCode>0.0</c:formatCode>
                <c:ptCount val="11"/>
                <c:pt idx="0">
                  <c:v>88.5</c:v>
                </c:pt>
                <c:pt idx="1">
                  <c:v>87.8</c:v>
                </c:pt>
                <c:pt idx="2">
                  <c:v>87</c:v>
                </c:pt>
                <c:pt idx="3" formatCode="General">
                  <c:v>85.4</c:v>
                </c:pt>
                <c:pt idx="4" formatCode="General">
                  <c:v>85.6</c:v>
                </c:pt>
                <c:pt idx="5" formatCode="General">
                  <c:v>83.2</c:v>
                </c:pt>
                <c:pt idx="6" formatCode="General">
                  <c:v>83.3</c:v>
                </c:pt>
                <c:pt idx="7" formatCode="General">
                  <c:v>80.400000000000006</c:v>
                </c:pt>
                <c:pt idx="8" formatCode="General">
                  <c:v>79.599999999999994</c:v>
                </c:pt>
                <c:pt idx="9" formatCode="General">
                  <c:v>75.7</c:v>
                </c:pt>
                <c:pt idx="10" formatCode="General">
                  <c:v>81.3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F-484B-8C6E-3B6EF3B0E85F}"/>
            </c:ext>
          </c:extLst>
        </c:ser>
        <c:ser>
          <c:idx val="1"/>
          <c:order val="1"/>
          <c:tx>
            <c:strRef>
              <c:f>'11.6~'!$A$5</c:f>
              <c:strCache>
                <c:ptCount val="1"/>
                <c:pt idx="0">
                  <c:v>nerezidenți / нерезиденты / non-residents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'11.6~'!$B$3:$L$3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'11.6~'!$B$5:$L$5</c:f>
              <c:numCache>
                <c:formatCode>0.0</c:formatCode>
                <c:ptCount val="11"/>
                <c:pt idx="0">
                  <c:v>11.5</c:v>
                </c:pt>
                <c:pt idx="1">
                  <c:v>12.2</c:v>
                </c:pt>
                <c:pt idx="2">
                  <c:v>13</c:v>
                </c:pt>
                <c:pt idx="3" formatCode="General">
                  <c:v>14.6</c:v>
                </c:pt>
                <c:pt idx="4" formatCode="General">
                  <c:v>14.4</c:v>
                </c:pt>
                <c:pt idx="5" formatCode="General">
                  <c:v>16.8</c:v>
                </c:pt>
                <c:pt idx="6" formatCode="General">
                  <c:v>16.7</c:v>
                </c:pt>
                <c:pt idx="7" formatCode="General">
                  <c:v>19.600000000000001</c:v>
                </c:pt>
                <c:pt idx="8" formatCode="General">
                  <c:v>20.399999999999999</c:v>
                </c:pt>
                <c:pt idx="9" formatCode="General">
                  <c:v>24.3</c:v>
                </c:pt>
                <c:pt idx="10" formatCode="General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F-484B-8C6E-3B6EF3B0E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06404463"/>
        <c:axId val="1"/>
      </c:barChart>
      <c:catAx>
        <c:axId val="1106404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06404463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095934858536391E-2"/>
          <c:y val="0.89968304134993504"/>
          <c:w val="0.88191807716948767"/>
          <c:h val="8.304770727188515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Myriad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00000000000013E-2"/>
          <c:y val="5.829596412556054E-2"/>
          <c:w val="0.90193760683760682"/>
          <c:h val="0.72346786248131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'[1]11.6~'!$A$4</c:f>
              <c:strCache>
                <c:ptCount val="1"/>
                <c:pt idx="0">
                  <c:v>rezidenți / резиденты / residents</c:v>
                </c:pt>
              </c:strCache>
            </c:strRef>
          </c:tx>
          <c:spPr>
            <a:solidFill>
              <a:srgbClr val="518A3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'[1]11.6~'!$B$3:$M$3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'[1]11.6~'!$B$4:$M$4</c:f>
              <c:numCache>
                <c:formatCode>General</c:formatCode>
                <c:ptCount val="12"/>
                <c:pt idx="0">
                  <c:v>88.5</c:v>
                </c:pt>
                <c:pt idx="1">
                  <c:v>87.8</c:v>
                </c:pt>
                <c:pt idx="2">
                  <c:v>87</c:v>
                </c:pt>
                <c:pt idx="3">
                  <c:v>85.4</c:v>
                </c:pt>
                <c:pt idx="4">
                  <c:v>85.6</c:v>
                </c:pt>
                <c:pt idx="5">
                  <c:v>83.2</c:v>
                </c:pt>
                <c:pt idx="6">
                  <c:v>83.3</c:v>
                </c:pt>
                <c:pt idx="7">
                  <c:v>80.400000000000006</c:v>
                </c:pt>
                <c:pt idx="8">
                  <c:v>79.599999999999994</c:v>
                </c:pt>
                <c:pt idx="9">
                  <c:v>75.7</c:v>
                </c:pt>
                <c:pt idx="10">
                  <c:v>81.3</c:v>
                </c:pt>
                <c:pt idx="11">
                  <c:v>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E-4798-8D12-5C13B82B7A3C}"/>
            </c:ext>
          </c:extLst>
        </c:ser>
        <c:ser>
          <c:idx val="1"/>
          <c:order val="1"/>
          <c:tx>
            <c:strRef>
              <c:f>'[1]11.6~'!$A$5</c:f>
              <c:strCache>
                <c:ptCount val="1"/>
                <c:pt idx="0">
                  <c:v>nerezidenți / нерезиденты / non-residents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'[1]11.6~'!$B$3:$M$3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'[1]11.6~'!$B$5:$M$5</c:f>
              <c:numCache>
                <c:formatCode>General</c:formatCode>
                <c:ptCount val="12"/>
                <c:pt idx="0">
                  <c:v>11.5</c:v>
                </c:pt>
                <c:pt idx="1">
                  <c:v>12.2</c:v>
                </c:pt>
                <c:pt idx="2">
                  <c:v>13</c:v>
                </c:pt>
                <c:pt idx="3">
                  <c:v>14.6</c:v>
                </c:pt>
                <c:pt idx="4">
                  <c:v>14.4</c:v>
                </c:pt>
                <c:pt idx="5">
                  <c:v>16.8</c:v>
                </c:pt>
                <c:pt idx="6">
                  <c:v>16.7</c:v>
                </c:pt>
                <c:pt idx="7">
                  <c:v>19.600000000000001</c:v>
                </c:pt>
                <c:pt idx="8">
                  <c:v>20.399999999999999</c:v>
                </c:pt>
                <c:pt idx="9">
                  <c:v>24.3</c:v>
                </c:pt>
                <c:pt idx="10">
                  <c:v>18.7</c:v>
                </c:pt>
                <c:pt idx="11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E-4798-8D12-5C13B82B7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06404463"/>
        <c:axId val="1"/>
      </c:barChart>
      <c:catAx>
        <c:axId val="1106404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06404463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095934858536391E-2"/>
          <c:y val="0.89968304134993504"/>
          <c:w val="0.88191807716948767"/>
          <c:h val="8.304770727188515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Myriad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6</xdr:row>
      <xdr:rowOff>0</xdr:rowOff>
    </xdr:from>
    <xdr:to>
      <xdr:col>10</xdr:col>
      <xdr:colOff>129540</xdr:colOff>
      <xdr:row>19</xdr:row>
      <xdr:rowOff>22860</xdr:rowOff>
    </xdr:to>
    <xdr:graphicFrame macro="">
      <xdr:nvGraphicFramePr>
        <xdr:cNvPr id="1203" name="Chart 3">
          <a:extLst>
            <a:ext uri="{FF2B5EF4-FFF2-40B4-BE49-F238E27FC236}">
              <a16:creationId xmlns:a16="http://schemas.microsoft.com/office/drawing/2014/main" id="{00000000-0008-0000-05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6</xdr:row>
      <xdr:rowOff>0</xdr:rowOff>
    </xdr:from>
    <xdr:to>
      <xdr:col>11</xdr:col>
      <xdr:colOff>76200</xdr:colOff>
      <xdr:row>19</xdr:row>
      <xdr:rowOff>22860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5FFBC03-9C3C-40AE-9F26-4A4BE3335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%20Larisa/Desktop/Anuar%202022/Excel%20Ramuri/11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"/>
      <sheetName val="11.2"/>
      <sheetName val="11.3"/>
      <sheetName val="11.4"/>
      <sheetName val="11.5"/>
      <sheetName val="11.6~"/>
      <sheetName val="11.7"/>
      <sheetName val="11.8"/>
      <sheetName val="11.9~"/>
      <sheetName val="11.10"/>
      <sheetName val="11.11"/>
      <sheetName val="11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  <cell r="K3">
            <v>2019</v>
          </cell>
          <cell r="L3">
            <v>2020</v>
          </cell>
          <cell r="M3">
            <v>2021</v>
          </cell>
        </row>
        <row r="4">
          <cell r="A4" t="str">
            <v>rezidenți / резиденты / residents</v>
          </cell>
          <cell r="B4">
            <v>88.5</v>
          </cell>
          <cell r="C4">
            <v>87.8</v>
          </cell>
          <cell r="D4">
            <v>87</v>
          </cell>
          <cell r="E4">
            <v>85.4</v>
          </cell>
          <cell r="F4">
            <v>85.6</v>
          </cell>
          <cell r="G4">
            <v>83.2</v>
          </cell>
          <cell r="H4">
            <v>83.3</v>
          </cell>
          <cell r="I4">
            <v>80.400000000000006</v>
          </cell>
          <cell r="J4">
            <v>79.599999999999994</v>
          </cell>
          <cell r="K4">
            <v>75.7</v>
          </cell>
          <cell r="L4">
            <v>81.3</v>
          </cell>
          <cell r="M4">
            <v>79.2</v>
          </cell>
        </row>
        <row r="5">
          <cell r="A5" t="str">
            <v>nerezidenți / нерезиденты / non-residents</v>
          </cell>
          <cell r="B5">
            <v>11.5</v>
          </cell>
          <cell r="C5">
            <v>12.2</v>
          </cell>
          <cell r="D5">
            <v>13</v>
          </cell>
          <cell r="E5">
            <v>14.6</v>
          </cell>
          <cell r="F5">
            <v>14.4</v>
          </cell>
          <cell r="G5">
            <v>16.8</v>
          </cell>
          <cell r="H5">
            <v>16.7</v>
          </cell>
          <cell r="I5">
            <v>19.600000000000001</v>
          </cell>
          <cell r="J5">
            <v>20.399999999999999</v>
          </cell>
          <cell r="K5">
            <v>24.3</v>
          </cell>
          <cell r="L5">
            <v>18.7</v>
          </cell>
          <cell r="M5">
            <v>20.8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Таблица17" displayName="Таблица17" ref="A3:M10" totalsRowShown="0" headerRowDxfId="15" dataDxfId="13" headerRowBorderDxfId="14">
  <tableColumns count="13">
    <tableColumn id="1" xr3:uid="{00000000-0010-0000-0000-000001000000}" name=" " dataDxfId="12"/>
    <tableColumn id="9" xr3:uid="{00000000-0010-0000-0000-000009000000}" name="2010" dataDxfId="11"/>
    <tableColumn id="11" xr3:uid="{00000000-0010-0000-0000-00000B000000}" name="2011" dataDxfId="10"/>
    <tableColumn id="12" xr3:uid="{00000000-0010-0000-0000-00000C000000}" name="2012" dataDxfId="9"/>
    <tableColumn id="10" xr3:uid="{00000000-0010-0000-0000-00000A000000}" name="2013" dataDxfId="8"/>
    <tableColumn id="2" xr3:uid="{00000000-0010-0000-0000-000002000000}" name="2014" dataDxfId="7"/>
    <tableColumn id="3" xr3:uid="{00000000-0010-0000-0000-000003000000}" name="2015" dataDxfId="6"/>
    <tableColumn id="4" xr3:uid="{00000000-0010-0000-0000-000004000000}" name="2016" dataDxfId="5"/>
    <tableColumn id="5" xr3:uid="{00000000-0010-0000-0000-000005000000}" name="2017" dataDxfId="4"/>
    <tableColumn id="6" xr3:uid="{00000000-0010-0000-0000-000006000000}" name="2018" dataDxfId="3"/>
    <tableColumn id="13" xr3:uid="{00000000-0010-0000-0000-00000D000000}" name="2019" dataDxfId="2"/>
    <tableColumn id="14" xr3:uid="{00000000-0010-0000-0000-00000E000000}" name="2020" dataDxfId="1"/>
    <tableColumn id="15" xr3:uid="{00000000-0010-0000-0000-00000F000000}" name="202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R10"/>
  <sheetViews>
    <sheetView tabSelected="1" zoomScaleNormal="100" workbookViewId="0">
      <selection activeCell="A2" sqref="A2"/>
    </sheetView>
  </sheetViews>
  <sheetFormatPr defaultColWidth="8.85546875" defaultRowHeight="12.75"/>
  <cols>
    <col min="1" max="1" width="29.7109375" customWidth="1"/>
    <col min="2" max="13" width="5.5703125" customWidth="1"/>
    <col min="14" max="17" width="5.42578125" customWidth="1"/>
  </cols>
  <sheetData>
    <row r="1" spans="1:18" ht="38.25" customHeight="1">
      <c r="A1" s="137" t="s">
        <v>119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8">
      <c r="A2" s="1"/>
      <c r="B2" s="6">
        <v>2005</v>
      </c>
      <c r="C2" s="6">
        <v>2010</v>
      </c>
      <c r="D2" s="6">
        <v>2011</v>
      </c>
      <c r="E2" s="6">
        <v>2012</v>
      </c>
      <c r="F2" s="6">
        <v>2013</v>
      </c>
      <c r="G2" s="6">
        <v>2014</v>
      </c>
      <c r="H2" s="7">
        <v>2015</v>
      </c>
      <c r="I2" s="9">
        <v>2016</v>
      </c>
      <c r="J2" s="9">
        <v>2017</v>
      </c>
      <c r="K2" s="9">
        <v>2018</v>
      </c>
      <c r="L2" s="9">
        <v>2019</v>
      </c>
      <c r="M2" s="9">
        <v>2020</v>
      </c>
      <c r="N2" s="9">
        <v>2021</v>
      </c>
    </row>
    <row r="3" spans="1:18">
      <c r="A3" s="2" t="s">
        <v>0</v>
      </c>
      <c r="B3" s="10">
        <v>191</v>
      </c>
      <c r="C3" s="10">
        <v>250</v>
      </c>
      <c r="D3" s="4">
        <f>SUM(D4:D9)</f>
        <v>247</v>
      </c>
      <c r="E3" s="4">
        <f>SUM(E4:E9)</f>
        <v>257</v>
      </c>
      <c r="F3" s="4">
        <v>264</v>
      </c>
      <c r="G3" s="4">
        <v>275</v>
      </c>
      <c r="H3" s="4">
        <v>249</v>
      </c>
      <c r="I3" s="4">
        <v>252</v>
      </c>
      <c r="J3" s="4">
        <v>268</v>
      </c>
      <c r="K3" s="64">
        <v>269</v>
      </c>
      <c r="L3" s="106">
        <v>267</v>
      </c>
      <c r="M3" s="106">
        <v>272</v>
      </c>
      <c r="N3" s="126">
        <v>280</v>
      </c>
      <c r="O3" s="11"/>
      <c r="P3" s="11"/>
      <c r="Q3" s="11"/>
      <c r="R3" s="11"/>
    </row>
    <row r="4" spans="1:18" ht="33.75">
      <c r="A4" s="3" t="s">
        <v>113</v>
      </c>
      <c r="B4" s="71">
        <v>46</v>
      </c>
      <c r="C4" s="71">
        <v>75</v>
      </c>
      <c r="D4" s="71">
        <v>85</v>
      </c>
      <c r="E4" s="71">
        <v>87</v>
      </c>
      <c r="F4" s="71">
        <v>94</v>
      </c>
      <c r="G4" s="71">
        <v>100</v>
      </c>
      <c r="H4" s="71">
        <v>96</v>
      </c>
      <c r="I4" s="71">
        <v>96</v>
      </c>
      <c r="J4" s="71">
        <v>106</v>
      </c>
      <c r="K4" s="49">
        <v>107</v>
      </c>
      <c r="L4" s="49">
        <v>110</v>
      </c>
      <c r="M4" s="49">
        <v>112</v>
      </c>
      <c r="N4" s="49">
        <v>115</v>
      </c>
      <c r="O4" s="11"/>
      <c r="P4" s="11"/>
      <c r="Q4" s="11"/>
      <c r="R4" s="11"/>
    </row>
    <row r="5" spans="1:18" ht="45">
      <c r="A5" s="3" t="s">
        <v>114</v>
      </c>
      <c r="B5" s="71">
        <v>7</v>
      </c>
      <c r="C5" s="71">
        <v>13</v>
      </c>
      <c r="D5" s="71">
        <v>15</v>
      </c>
      <c r="E5" s="71">
        <v>19</v>
      </c>
      <c r="F5" s="71">
        <v>19</v>
      </c>
      <c r="G5" s="71">
        <v>24</v>
      </c>
      <c r="H5" s="71">
        <v>26</v>
      </c>
      <c r="I5" s="71">
        <v>26</v>
      </c>
      <c r="J5" s="71">
        <v>28</v>
      </c>
      <c r="K5" s="49">
        <v>33</v>
      </c>
      <c r="L5" s="49">
        <v>36</v>
      </c>
      <c r="M5" s="49">
        <v>38</v>
      </c>
      <c r="N5" s="49">
        <v>43</v>
      </c>
      <c r="O5" s="11"/>
      <c r="P5" s="11"/>
      <c r="Q5" s="11"/>
      <c r="R5" s="11"/>
    </row>
    <row r="6" spans="1:18" ht="33.75">
      <c r="A6" s="3" t="s">
        <v>115</v>
      </c>
      <c r="B6" s="71">
        <v>10</v>
      </c>
      <c r="C6" s="71">
        <v>7</v>
      </c>
      <c r="D6" s="71">
        <v>6</v>
      </c>
      <c r="E6" s="71">
        <v>6</v>
      </c>
      <c r="F6" s="71">
        <v>6</v>
      </c>
      <c r="G6" s="71">
        <v>5</v>
      </c>
      <c r="H6" s="71">
        <v>4</v>
      </c>
      <c r="I6" s="71">
        <v>3</v>
      </c>
      <c r="J6" s="71">
        <v>3</v>
      </c>
      <c r="K6" s="49">
        <v>3</v>
      </c>
      <c r="L6" s="49">
        <v>3</v>
      </c>
      <c r="M6" s="49">
        <v>3</v>
      </c>
      <c r="N6" s="49">
        <v>5</v>
      </c>
      <c r="O6" s="11"/>
      <c r="P6" s="11"/>
      <c r="Q6" s="11"/>
      <c r="R6" s="11"/>
    </row>
    <row r="7" spans="1:18" ht="33.75">
      <c r="A7" s="3" t="s">
        <v>116</v>
      </c>
      <c r="B7" s="71">
        <v>7</v>
      </c>
      <c r="C7" s="71">
        <v>6</v>
      </c>
      <c r="D7" s="71">
        <v>7</v>
      </c>
      <c r="E7" s="71">
        <v>7</v>
      </c>
      <c r="F7" s="71">
        <v>7</v>
      </c>
      <c r="G7" s="71">
        <v>7</v>
      </c>
      <c r="H7" s="71">
        <v>7</v>
      </c>
      <c r="I7" s="71">
        <v>8</v>
      </c>
      <c r="J7" s="71">
        <v>8</v>
      </c>
      <c r="K7" s="49">
        <v>8</v>
      </c>
      <c r="L7" s="49">
        <v>7</v>
      </c>
      <c r="M7" s="49">
        <v>7</v>
      </c>
      <c r="N7" s="49">
        <v>7</v>
      </c>
      <c r="O7" s="11"/>
      <c r="P7" s="11"/>
      <c r="Q7" s="11"/>
      <c r="R7" s="11"/>
    </row>
    <row r="8" spans="1:18" ht="56.25" customHeight="1">
      <c r="A8" s="3" t="s">
        <v>117</v>
      </c>
      <c r="B8" s="71">
        <v>57</v>
      </c>
      <c r="C8" s="71">
        <v>72</v>
      </c>
      <c r="D8" s="71">
        <v>63</v>
      </c>
      <c r="E8" s="71">
        <v>62</v>
      </c>
      <c r="F8" s="71">
        <v>63</v>
      </c>
      <c r="G8" s="71">
        <v>63</v>
      </c>
      <c r="H8" s="71">
        <v>57</v>
      </c>
      <c r="I8" s="71">
        <v>61</v>
      </c>
      <c r="J8" s="71">
        <v>62</v>
      </c>
      <c r="K8" s="49">
        <v>59</v>
      </c>
      <c r="L8" s="49">
        <v>58</v>
      </c>
      <c r="M8" s="49">
        <v>59</v>
      </c>
      <c r="N8" s="49">
        <v>60</v>
      </c>
      <c r="O8" s="11"/>
      <c r="P8" s="11"/>
      <c r="Q8" s="11"/>
      <c r="R8" s="11"/>
    </row>
    <row r="9" spans="1:18" ht="33.75">
      <c r="A9" s="57" t="s">
        <v>118</v>
      </c>
      <c r="B9" s="70">
        <v>56</v>
      </c>
      <c r="C9" s="70">
        <v>77</v>
      </c>
      <c r="D9" s="70">
        <v>71</v>
      </c>
      <c r="E9" s="70">
        <v>76</v>
      </c>
      <c r="F9" s="70">
        <v>75</v>
      </c>
      <c r="G9" s="70">
        <v>76</v>
      </c>
      <c r="H9" s="70">
        <v>59</v>
      </c>
      <c r="I9" s="70">
        <v>58</v>
      </c>
      <c r="J9" s="70">
        <v>61</v>
      </c>
      <c r="K9" s="52">
        <v>59</v>
      </c>
      <c r="L9" s="52">
        <v>53</v>
      </c>
      <c r="M9" s="52">
        <v>53</v>
      </c>
      <c r="N9" s="52">
        <v>50</v>
      </c>
      <c r="O9" s="11"/>
      <c r="P9" s="11"/>
      <c r="Q9" s="11"/>
      <c r="R9" s="11"/>
    </row>
    <row r="10" spans="1:18">
      <c r="A10" s="8"/>
      <c r="B10" s="8"/>
      <c r="C10" s="8"/>
      <c r="D10" s="8"/>
      <c r="E10" s="8"/>
      <c r="F10" s="8"/>
      <c r="G10" s="8"/>
      <c r="H10" s="8"/>
      <c r="I10" s="8"/>
    </row>
  </sheetData>
  <mergeCells count="1">
    <mergeCell ref="A1:N1"/>
  </mergeCells>
  <phoneticPr fontId="0" type="noConversion"/>
  <pageMargins left="0.31496062992125984" right="0.11811023622047245" top="0.86614173228346458" bottom="0.86614173228346458" header="0.51181102362204722" footer="0.51181102362204722"/>
  <pageSetup paperSize="9" orientation="portrait" cellComments="atEnd" r:id="rId1"/>
  <headerFooter alignWithMargins="0"/>
  <rowBreaks count="1" manualBreakCount="1">
    <brk id="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</sheetPr>
  <dimension ref="A1:R13"/>
  <sheetViews>
    <sheetView workbookViewId="0">
      <selection activeCell="A2" sqref="A2"/>
    </sheetView>
  </sheetViews>
  <sheetFormatPr defaultRowHeight="12.75"/>
  <cols>
    <col min="1" max="1" width="30.7109375" customWidth="1"/>
    <col min="2" max="3" width="5.7109375" customWidth="1"/>
    <col min="4" max="13" width="6.5703125" customWidth="1"/>
    <col min="14" max="14" width="5.5703125" customWidth="1"/>
    <col min="15" max="15" width="6.42578125" customWidth="1"/>
    <col min="16" max="17" width="5.5703125" customWidth="1"/>
  </cols>
  <sheetData>
    <row r="1" spans="1:18" ht="36.75" customHeight="1">
      <c r="A1" s="138" t="s">
        <v>169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8">
      <c r="A2" s="54"/>
      <c r="B2" s="6">
        <v>2000</v>
      </c>
      <c r="C2" s="6">
        <v>2005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7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>
        <v>2021</v>
      </c>
    </row>
    <row r="3" spans="1:18" ht="63" customHeight="1">
      <c r="A3" s="46" t="s">
        <v>140</v>
      </c>
      <c r="B3" s="89" t="s">
        <v>141</v>
      </c>
      <c r="C3" s="89" t="s">
        <v>142</v>
      </c>
      <c r="D3" s="89" t="s">
        <v>153</v>
      </c>
      <c r="E3" s="89" t="s">
        <v>154</v>
      </c>
      <c r="F3" s="89" t="s">
        <v>155</v>
      </c>
      <c r="G3" s="89" t="s">
        <v>143</v>
      </c>
      <c r="H3" s="89" t="s">
        <v>144</v>
      </c>
      <c r="I3" s="89" t="s">
        <v>145</v>
      </c>
      <c r="J3" s="100" t="s">
        <v>146</v>
      </c>
      <c r="K3" s="89" t="s">
        <v>149</v>
      </c>
      <c r="L3" s="89" t="s">
        <v>147</v>
      </c>
      <c r="M3" s="101" t="s">
        <v>148</v>
      </c>
      <c r="N3" s="101" t="s">
        <v>178</v>
      </c>
      <c r="O3" s="101" t="s">
        <v>188</v>
      </c>
      <c r="P3" s="11"/>
      <c r="Q3" s="11"/>
      <c r="R3" s="11"/>
    </row>
    <row r="4" spans="1:18" ht="31.15" customHeight="1">
      <c r="A4" s="55" t="s">
        <v>150</v>
      </c>
      <c r="B4" s="33"/>
      <c r="C4" s="33"/>
      <c r="D4" s="20"/>
      <c r="E4" s="20"/>
      <c r="F4" s="20"/>
      <c r="G4" s="20"/>
      <c r="H4" s="20"/>
      <c r="I4" s="20"/>
      <c r="M4" s="98"/>
      <c r="N4" s="26"/>
      <c r="O4" s="11"/>
      <c r="P4" s="11"/>
      <c r="Q4" s="11"/>
      <c r="R4" s="11"/>
    </row>
    <row r="5" spans="1:18" ht="33.75">
      <c r="A5" s="3" t="s">
        <v>151</v>
      </c>
      <c r="B5" s="92">
        <v>7108</v>
      </c>
      <c r="C5" s="92">
        <v>7840</v>
      </c>
      <c r="D5" s="56">
        <v>5438</v>
      </c>
      <c r="E5" s="56">
        <v>5892</v>
      </c>
      <c r="F5" s="56">
        <v>7025</v>
      </c>
      <c r="G5" s="56">
        <v>6343</v>
      </c>
      <c r="H5" s="56">
        <v>8355</v>
      </c>
      <c r="I5" s="56">
        <v>10097</v>
      </c>
      <c r="J5" s="56">
        <v>11454</v>
      </c>
      <c r="K5" s="56">
        <v>13706</v>
      </c>
      <c r="L5" s="56">
        <v>15835</v>
      </c>
      <c r="M5" s="88">
        <v>16928</v>
      </c>
      <c r="N5" s="77">
        <v>6612</v>
      </c>
      <c r="O5" s="77">
        <v>22457</v>
      </c>
      <c r="P5" s="11"/>
      <c r="Q5" s="11"/>
      <c r="R5" s="11"/>
    </row>
    <row r="6" spans="1:18" ht="45">
      <c r="A6" s="3" t="s">
        <v>152</v>
      </c>
      <c r="B6" s="92">
        <v>11577</v>
      </c>
      <c r="C6" s="92">
        <v>16372</v>
      </c>
      <c r="D6" s="56">
        <v>2971</v>
      </c>
      <c r="E6" s="56">
        <v>4330</v>
      </c>
      <c r="F6" s="56">
        <v>5190</v>
      </c>
      <c r="G6" s="56">
        <v>5962</v>
      </c>
      <c r="H6" s="56">
        <v>4952</v>
      </c>
      <c r="I6" s="56">
        <v>4196</v>
      </c>
      <c r="J6" s="56">
        <v>3062</v>
      </c>
      <c r="K6" s="56">
        <v>3002</v>
      </c>
      <c r="L6" s="56">
        <v>2857</v>
      </c>
      <c r="M6" s="88">
        <v>2358</v>
      </c>
      <c r="N6" s="77">
        <v>238</v>
      </c>
      <c r="O6" s="49">
        <v>1467</v>
      </c>
      <c r="P6" s="11"/>
      <c r="Q6" s="11"/>
      <c r="R6" s="11"/>
    </row>
    <row r="7" spans="1:18" ht="13.5" customHeight="1">
      <c r="A7" s="3" t="s">
        <v>60</v>
      </c>
      <c r="B7" s="56">
        <v>279</v>
      </c>
      <c r="C7" s="56">
        <v>861</v>
      </c>
      <c r="D7" s="56">
        <v>547</v>
      </c>
      <c r="E7" s="56">
        <v>566</v>
      </c>
      <c r="F7" s="56">
        <v>582</v>
      </c>
      <c r="G7" s="56">
        <v>845</v>
      </c>
      <c r="H7" s="56">
        <v>1055</v>
      </c>
      <c r="I7" s="56">
        <v>1221</v>
      </c>
      <c r="J7" s="56">
        <v>1152</v>
      </c>
      <c r="K7" s="56">
        <v>789</v>
      </c>
      <c r="L7" s="56">
        <v>584</v>
      </c>
      <c r="M7" s="88">
        <v>562</v>
      </c>
      <c r="N7" s="77">
        <v>100</v>
      </c>
      <c r="O7" s="56">
        <v>82</v>
      </c>
      <c r="P7" s="11"/>
      <c r="Q7" s="11"/>
      <c r="R7" s="11"/>
    </row>
    <row r="8" spans="1:18" ht="78.75">
      <c r="A8" s="2" t="s">
        <v>156</v>
      </c>
      <c r="B8" s="89" t="s">
        <v>157</v>
      </c>
      <c r="C8" s="89" t="s">
        <v>158</v>
      </c>
      <c r="D8" s="89" t="s">
        <v>159</v>
      </c>
      <c r="E8" s="89" t="s">
        <v>160</v>
      </c>
      <c r="F8" s="89" t="s">
        <v>161</v>
      </c>
      <c r="G8" s="89" t="s">
        <v>162</v>
      </c>
      <c r="H8" s="89" t="s">
        <v>163</v>
      </c>
      <c r="I8" s="89" t="s">
        <v>164</v>
      </c>
      <c r="J8" s="89" t="s">
        <v>165</v>
      </c>
      <c r="K8" s="89" t="s">
        <v>166</v>
      </c>
      <c r="L8" s="89" t="s">
        <v>167</v>
      </c>
      <c r="M8" s="101" t="s">
        <v>168</v>
      </c>
      <c r="N8" s="101" t="s">
        <v>179</v>
      </c>
      <c r="O8" s="101" t="s">
        <v>187</v>
      </c>
      <c r="P8" s="11"/>
      <c r="Q8" s="11"/>
      <c r="R8" s="11"/>
    </row>
    <row r="9" spans="1:18" ht="33.75">
      <c r="A9" s="55" t="s">
        <v>150</v>
      </c>
      <c r="B9" s="33"/>
      <c r="C9" s="33"/>
      <c r="D9" s="20"/>
      <c r="E9" s="20"/>
      <c r="F9" s="20"/>
      <c r="G9" s="20"/>
      <c r="H9" s="20"/>
      <c r="I9" s="20"/>
      <c r="M9" s="98"/>
      <c r="N9" s="26"/>
      <c r="O9" s="11"/>
      <c r="P9" s="11"/>
      <c r="Q9" s="11"/>
      <c r="R9" s="11"/>
    </row>
    <row r="10" spans="1:18" ht="33.75">
      <c r="A10" s="3" t="s">
        <v>151</v>
      </c>
      <c r="B10" s="92">
        <v>18578</v>
      </c>
      <c r="C10" s="92">
        <v>50047</v>
      </c>
      <c r="D10" s="56">
        <v>114815</v>
      </c>
      <c r="E10" s="56">
        <v>132668</v>
      </c>
      <c r="F10" s="56">
        <v>142909</v>
      </c>
      <c r="G10" s="56">
        <v>154310</v>
      </c>
      <c r="H10" s="56">
        <v>178260</v>
      </c>
      <c r="I10" s="56">
        <v>188131</v>
      </c>
      <c r="J10" s="56">
        <v>175364</v>
      </c>
      <c r="K10" s="56">
        <v>226854</v>
      </c>
      <c r="L10" s="56">
        <v>261262</v>
      </c>
      <c r="M10" s="88">
        <v>305173</v>
      </c>
      <c r="N10" s="77">
        <v>73725</v>
      </c>
      <c r="O10" s="77">
        <v>216498</v>
      </c>
      <c r="P10" s="11"/>
      <c r="Q10" s="11"/>
      <c r="R10" s="11"/>
    </row>
    <row r="11" spans="1:18" ht="45">
      <c r="A11" s="3" t="s">
        <v>152</v>
      </c>
      <c r="B11" s="92">
        <v>1080</v>
      </c>
      <c r="C11" s="92">
        <v>1961</v>
      </c>
      <c r="D11" s="56">
        <v>584</v>
      </c>
      <c r="E11" s="56">
        <v>898</v>
      </c>
      <c r="F11" s="56">
        <v>1374</v>
      </c>
      <c r="G11" s="56">
        <v>1432</v>
      </c>
      <c r="H11" s="56">
        <v>1144</v>
      </c>
      <c r="I11" s="56">
        <v>676</v>
      </c>
      <c r="J11" s="56">
        <v>863</v>
      </c>
      <c r="K11" s="56">
        <v>1417</v>
      </c>
      <c r="L11" s="56">
        <v>1390</v>
      </c>
      <c r="M11" s="88">
        <v>1989</v>
      </c>
      <c r="N11" s="77">
        <v>538</v>
      </c>
      <c r="O11" s="77">
        <v>714</v>
      </c>
      <c r="P11" s="11"/>
      <c r="Q11" s="11"/>
      <c r="R11" s="11"/>
    </row>
    <row r="12" spans="1:18" ht="11.25" customHeight="1">
      <c r="A12" s="57" t="s">
        <v>60</v>
      </c>
      <c r="B12" s="58">
        <v>12794</v>
      </c>
      <c r="C12" s="58">
        <v>5223</v>
      </c>
      <c r="D12" s="58">
        <v>1805</v>
      </c>
      <c r="E12" s="58">
        <v>2529</v>
      </c>
      <c r="F12" s="58">
        <v>2508</v>
      </c>
      <c r="G12" s="58">
        <v>1814</v>
      </c>
      <c r="H12" s="58">
        <v>1242</v>
      </c>
      <c r="I12" s="58">
        <v>983</v>
      </c>
      <c r="J12" s="59">
        <v>1025</v>
      </c>
      <c r="K12" s="59">
        <v>1078</v>
      </c>
      <c r="L12" s="59">
        <v>1403</v>
      </c>
      <c r="M12" s="99">
        <v>3487</v>
      </c>
      <c r="N12" s="45">
        <v>445</v>
      </c>
      <c r="O12" s="12">
        <v>466</v>
      </c>
      <c r="P12" s="11"/>
      <c r="Q12" s="11"/>
      <c r="R12" s="11"/>
    </row>
    <row r="13" spans="1:18">
      <c r="L13" s="26"/>
    </row>
  </sheetData>
  <mergeCells count="1">
    <mergeCell ref="A1:O1"/>
  </mergeCells>
  <pageMargins left="0.31496062992125984" right="0.11811023622047245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S46"/>
  <sheetViews>
    <sheetView zoomScaleNormal="100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2.75"/>
  <cols>
    <col min="1" max="1" width="33.140625" customWidth="1"/>
    <col min="2" max="3" width="5.7109375" customWidth="1"/>
    <col min="4" max="4" width="5.28515625" customWidth="1"/>
    <col min="5" max="13" width="5.7109375" customWidth="1"/>
    <col min="14" max="14" width="5" customWidth="1"/>
    <col min="15" max="15" width="6.28515625" customWidth="1"/>
    <col min="16" max="18" width="5.140625" customWidth="1"/>
  </cols>
  <sheetData>
    <row r="1" spans="1:19" ht="37.5" customHeight="1">
      <c r="A1" s="138" t="s">
        <v>170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9">
      <c r="A2" s="40"/>
      <c r="B2" s="60">
        <v>2000</v>
      </c>
      <c r="C2" s="60">
        <v>2005</v>
      </c>
      <c r="D2" s="60">
        <v>2010</v>
      </c>
      <c r="E2" s="60">
        <v>2011</v>
      </c>
      <c r="F2" s="60">
        <v>2012</v>
      </c>
      <c r="G2" s="60">
        <v>2013</v>
      </c>
      <c r="H2" s="60">
        <v>2014</v>
      </c>
      <c r="I2" s="61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>
        <v>2021</v>
      </c>
    </row>
    <row r="3" spans="1:19">
      <c r="A3" s="62" t="s">
        <v>8</v>
      </c>
      <c r="B3" s="23">
        <v>18964</v>
      </c>
      <c r="C3" s="23">
        <v>25073</v>
      </c>
      <c r="D3" s="23">
        <v>8956</v>
      </c>
      <c r="E3" s="23">
        <v>10788</v>
      </c>
      <c r="F3" s="23">
        <v>12797</v>
      </c>
      <c r="G3" s="23">
        <v>13150</v>
      </c>
      <c r="H3" s="23">
        <v>14362</v>
      </c>
      <c r="I3" s="23">
        <v>15514</v>
      </c>
      <c r="J3" s="23">
        <v>15668</v>
      </c>
      <c r="K3" s="23">
        <v>17497</v>
      </c>
      <c r="L3" s="23">
        <v>19276</v>
      </c>
      <c r="M3" s="69">
        <v>19848</v>
      </c>
      <c r="N3" s="69">
        <v>6950</v>
      </c>
      <c r="O3" s="69">
        <v>24006</v>
      </c>
      <c r="P3" s="26"/>
      <c r="Q3" s="11"/>
      <c r="R3" s="11"/>
      <c r="S3" s="11"/>
    </row>
    <row r="4" spans="1:19" ht="33.75">
      <c r="A4" s="42" t="s">
        <v>171</v>
      </c>
      <c r="B4" s="20"/>
      <c r="C4" s="20"/>
      <c r="D4" s="20"/>
      <c r="E4" s="20"/>
      <c r="F4" s="20"/>
      <c r="G4" s="20"/>
      <c r="H4" s="20"/>
      <c r="I4" s="20"/>
      <c r="M4" s="26"/>
      <c r="N4" s="11"/>
      <c r="O4" s="26"/>
      <c r="P4" s="26"/>
      <c r="Q4" s="11"/>
      <c r="R4" s="11"/>
      <c r="S4" s="11"/>
    </row>
    <row r="5" spans="1:19">
      <c r="A5" s="43" t="s">
        <v>61</v>
      </c>
      <c r="B5" s="20">
        <v>16</v>
      </c>
      <c r="C5" s="20">
        <v>23</v>
      </c>
      <c r="D5" s="20">
        <v>23</v>
      </c>
      <c r="E5" s="20">
        <v>39</v>
      </c>
      <c r="F5" s="20">
        <v>21</v>
      </c>
      <c r="G5" s="20">
        <v>28</v>
      </c>
      <c r="H5" s="20">
        <v>72</v>
      </c>
      <c r="I5" s="20">
        <v>47</v>
      </c>
      <c r="J5" s="20">
        <v>63</v>
      </c>
      <c r="K5" s="20">
        <v>25</v>
      </c>
      <c r="L5" s="20">
        <v>86</v>
      </c>
      <c r="M5" s="26">
        <v>92</v>
      </c>
      <c r="N5" s="114">
        <v>1</v>
      </c>
      <c r="O5" s="26">
        <v>4</v>
      </c>
      <c r="P5" s="26"/>
      <c r="Q5" s="11"/>
      <c r="R5" s="11"/>
      <c r="S5" s="11"/>
    </row>
    <row r="6" spans="1:19">
      <c r="A6" s="43" t="s">
        <v>62</v>
      </c>
      <c r="B6" s="20">
        <v>95</v>
      </c>
      <c r="C6" s="20">
        <v>205</v>
      </c>
      <c r="D6" s="20">
        <v>103</v>
      </c>
      <c r="E6" s="20">
        <v>95</v>
      </c>
      <c r="F6" s="20">
        <v>269</v>
      </c>
      <c r="G6" s="20">
        <v>308</v>
      </c>
      <c r="H6" s="20">
        <v>269</v>
      </c>
      <c r="I6" s="20">
        <v>133</v>
      </c>
      <c r="J6" s="20">
        <v>45</v>
      </c>
      <c r="K6" s="20">
        <v>803</v>
      </c>
      <c r="L6" s="20">
        <v>1641</v>
      </c>
      <c r="M6" s="26">
        <v>2622</v>
      </c>
      <c r="N6" s="114">
        <v>5</v>
      </c>
      <c r="O6" s="26">
        <v>781</v>
      </c>
      <c r="P6" s="26"/>
      <c r="Q6" s="11"/>
      <c r="R6" s="11"/>
      <c r="S6" s="11"/>
    </row>
    <row r="7" spans="1:19" ht="14.25" customHeight="1">
      <c r="A7" s="43" t="s">
        <v>63</v>
      </c>
      <c r="B7" s="20">
        <v>15</v>
      </c>
      <c r="C7" s="20">
        <v>78</v>
      </c>
      <c r="D7" s="20">
        <v>29</v>
      </c>
      <c r="E7" s="20">
        <v>13</v>
      </c>
      <c r="F7" s="20">
        <v>41</v>
      </c>
      <c r="G7" s="20">
        <v>109</v>
      </c>
      <c r="H7" s="20">
        <v>55</v>
      </c>
      <c r="I7" s="20">
        <v>80</v>
      </c>
      <c r="J7" s="20">
        <v>121</v>
      </c>
      <c r="K7" s="20">
        <v>100</v>
      </c>
      <c r="L7" s="20">
        <v>82</v>
      </c>
      <c r="M7" s="26">
        <v>118</v>
      </c>
      <c r="N7" s="114">
        <v>2</v>
      </c>
      <c r="O7" s="116" t="s">
        <v>78</v>
      </c>
      <c r="P7" s="26"/>
      <c r="Q7" s="11"/>
      <c r="R7" s="11"/>
      <c r="S7" s="11"/>
    </row>
    <row r="8" spans="1:19">
      <c r="A8" s="43" t="s">
        <v>64</v>
      </c>
      <c r="B8" s="20">
        <v>546</v>
      </c>
      <c r="C8" s="20">
        <v>1161</v>
      </c>
      <c r="D8" s="20">
        <v>105</v>
      </c>
      <c r="E8" s="20">
        <v>44</v>
      </c>
      <c r="F8" s="20">
        <v>57</v>
      </c>
      <c r="G8" s="20">
        <v>64</v>
      </c>
      <c r="H8" s="20">
        <v>356</v>
      </c>
      <c r="I8" s="20">
        <v>248</v>
      </c>
      <c r="J8" s="20">
        <v>112</v>
      </c>
      <c r="K8" s="20">
        <v>160</v>
      </c>
      <c r="L8" s="20">
        <v>226</v>
      </c>
      <c r="M8" s="26">
        <v>174</v>
      </c>
      <c r="N8" s="114">
        <v>24</v>
      </c>
      <c r="O8" s="26">
        <v>16</v>
      </c>
      <c r="P8" s="26"/>
      <c r="Q8" s="11"/>
      <c r="R8" s="11"/>
      <c r="S8" s="11"/>
    </row>
    <row r="9" spans="1:19">
      <c r="A9" s="43" t="s">
        <v>65</v>
      </c>
      <c r="B9" s="20">
        <v>40</v>
      </c>
      <c r="C9" s="20">
        <v>70</v>
      </c>
      <c r="D9" s="20">
        <v>103</v>
      </c>
      <c r="E9" s="20">
        <v>46</v>
      </c>
      <c r="F9" s="20">
        <v>129</v>
      </c>
      <c r="G9" s="20">
        <v>82</v>
      </c>
      <c r="H9" s="20">
        <v>50</v>
      </c>
      <c r="I9" s="20">
        <v>95</v>
      </c>
      <c r="J9" s="20">
        <v>36</v>
      </c>
      <c r="K9" s="20">
        <v>76</v>
      </c>
      <c r="L9" s="20">
        <v>151</v>
      </c>
      <c r="M9" s="26">
        <v>52</v>
      </c>
      <c r="N9" s="114">
        <v>2</v>
      </c>
      <c r="O9" s="26">
        <v>24</v>
      </c>
      <c r="P9" s="26"/>
      <c r="Q9" s="11"/>
      <c r="R9" s="11"/>
      <c r="S9" s="11"/>
    </row>
    <row r="10" spans="1:19">
      <c r="A10" s="43" t="s">
        <v>66</v>
      </c>
      <c r="B10" s="20">
        <v>528</v>
      </c>
      <c r="C10" s="20">
        <v>448</v>
      </c>
      <c r="D10" s="20">
        <v>324</v>
      </c>
      <c r="E10" s="20">
        <v>289</v>
      </c>
      <c r="F10" s="20">
        <v>401</v>
      </c>
      <c r="G10" s="20">
        <v>246</v>
      </c>
      <c r="H10" s="20">
        <v>392</v>
      </c>
      <c r="I10" s="20">
        <v>379</v>
      </c>
      <c r="J10" s="20">
        <v>212</v>
      </c>
      <c r="K10" s="20">
        <v>258</v>
      </c>
      <c r="L10" s="20">
        <v>269</v>
      </c>
      <c r="M10" s="26">
        <v>175</v>
      </c>
      <c r="N10" s="114">
        <v>9</v>
      </c>
      <c r="O10" s="26">
        <v>23</v>
      </c>
      <c r="P10" s="26"/>
      <c r="Q10" s="11"/>
      <c r="R10" s="11"/>
      <c r="S10" s="11"/>
    </row>
    <row r="11" spans="1:19">
      <c r="A11" s="43" t="s">
        <v>67</v>
      </c>
      <c r="B11" s="20">
        <v>46</v>
      </c>
      <c r="C11" s="20">
        <v>52</v>
      </c>
      <c r="D11" s="20">
        <v>38</v>
      </c>
      <c r="E11" s="20">
        <v>53</v>
      </c>
      <c r="F11" s="20">
        <v>40</v>
      </c>
      <c r="G11" s="20">
        <v>35</v>
      </c>
      <c r="H11" s="20">
        <v>44</v>
      </c>
      <c r="I11" s="20">
        <v>69</v>
      </c>
      <c r="J11" s="20">
        <v>26</v>
      </c>
      <c r="K11" s="20">
        <v>160</v>
      </c>
      <c r="L11" s="20">
        <v>79</v>
      </c>
      <c r="M11" s="26">
        <v>68</v>
      </c>
      <c r="N11" s="114">
        <v>5</v>
      </c>
      <c r="O11" s="116" t="s">
        <v>78</v>
      </c>
      <c r="P11" s="26"/>
      <c r="Q11" s="11"/>
      <c r="R11" s="11"/>
      <c r="S11" s="11"/>
    </row>
    <row r="12" spans="1:19">
      <c r="A12" s="43" t="s">
        <v>191</v>
      </c>
      <c r="B12" s="56">
        <v>158</v>
      </c>
      <c r="C12" s="56">
        <v>123</v>
      </c>
      <c r="D12" s="56">
        <v>24</v>
      </c>
      <c r="E12" s="56">
        <v>57</v>
      </c>
      <c r="F12" s="56">
        <v>93</v>
      </c>
      <c r="G12" s="56">
        <v>108</v>
      </c>
      <c r="H12" s="56">
        <v>35</v>
      </c>
      <c r="I12" s="56">
        <v>159</v>
      </c>
      <c r="J12" s="56">
        <v>46</v>
      </c>
      <c r="K12" s="56">
        <v>200</v>
      </c>
      <c r="L12" s="56">
        <v>53</v>
      </c>
      <c r="M12" s="77">
        <v>210</v>
      </c>
      <c r="N12" s="122" t="s">
        <v>78</v>
      </c>
      <c r="O12" s="77">
        <v>20</v>
      </c>
      <c r="P12" s="26"/>
      <c r="Q12" s="11"/>
      <c r="R12" s="11"/>
      <c r="S12" s="11"/>
    </row>
    <row r="13" spans="1:19">
      <c r="A13" s="43" t="s">
        <v>68</v>
      </c>
      <c r="B13" s="20">
        <v>197</v>
      </c>
      <c r="C13" s="20">
        <v>87</v>
      </c>
      <c r="D13" s="20">
        <v>27</v>
      </c>
      <c r="E13" s="20">
        <v>166</v>
      </c>
      <c r="F13" s="20">
        <v>75</v>
      </c>
      <c r="G13" s="20">
        <v>65</v>
      </c>
      <c r="H13" s="20">
        <v>49</v>
      </c>
      <c r="I13" s="20">
        <v>83</v>
      </c>
      <c r="J13" s="20">
        <v>204</v>
      </c>
      <c r="K13" s="20">
        <v>550</v>
      </c>
      <c r="L13" s="20">
        <v>644</v>
      </c>
      <c r="M13" s="26">
        <v>841</v>
      </c>
      <c r="N13" s="114">
        <v>8</v>
      </c>
      <c r="O13" s="26">
        <v>10</v>
      </c>
      <c r="P13" s="26"/>
      <c r="Q13" s="11"/>
      <c r="R13" s="11"/>
      <c r="S13" s="11"/>
    </row>
    <row r="14" spans="1:19">
      <c r="A14" s="43" t="s">
        <v>69</v>
      </c>
      <c r="B14" s="20">
        <v>127</v>
      </c>
      <c r="C14" s="20">
        <v>75</v>
      </c>
      <c r="D14" s="20">
        <v>12</v>
      </c>
      <c r="E14" s="20">
        <v>42</v>
      </c>
      <c r="F14" s="20">
        <v>44</v>
      </c>
      <c r="G14" s="20">
        <v>12</v>
      </c>
      <c r="H14" s="20">
        <v>14</v>
      </c>
      <c r="I14" s="20">
        <v>99</v>
      </c>
      <c r="J14" s="20">
        <v>13</v>
      </c>
      <c r="K14" s="20">
        <v>154</v>
      </c>
      <c r="L14" s="20">
        <v>11</v>
      </c>
      <c r="M14" s="26">
        <v>49</v>
      </c>
      <c r="N14" s="122" t="s">
        <v>78</v>
      </c>
      <c r="O14" s="116" t="s">
        <v>78</v>
      </c>
      <c r="P14" s="26"/>
      <c r="Q14" s="11"/>
      <c r="R14" s="11"/>
      <c r="S14" s="11"/>
    </row>
    <row r="15" spans="1:19">
      <c r="A15" s="43" t="s">
        <v>70</v>
      </c>
      <c r="B15" s="20">
        <v>28</v>
      </c>
      <c r="C15" s="20">
        <v>50</v>
      </c>
      <c r="D15" s="20">
        <v>15</v>
      </c>
      <c r="E15" s="20">
        <v>54</v>
      </c>
      <c r="F15" s="20">
        <v>26</v>
      </c>
      <c r="G15" s="20">
        <v>20</v>
      </c>
      <c r="H15" s="20">
        <v>28</v>
      </c>
      <c r="I15" s="20">
        <v>86</v>
      </c>
      <c r="J15" s="20">
        <v>256</v>
      </c>
      <c r="K15" s="20">
        <v>207</v>
      </c>
      <c r="L15" s="20">
        <v>88</v>
      </c>
      <c r="M15" s="26">
        <v>68</v>
      </c>
      <c r="N15" s="114">
        <v>21</v>
      </c>
      <c r="O15" s="26">
        <v>66</v>
      </c>
      <c r="P15" s="26"/>
      <c r="Q15" s="11"/>
      <c r="R15" s="11"/>
      <c r="S15" s="11"/>
    </row>
    <row r="16" spans="1:19">
      <c r="A16" s="43" t="s">
        <v>71</v>
      </c>
      <c r="B16" s="20">
        <v>45</v>
      </c>
      <c r="C16" s="20">
        <v>111</v>
      </c>
      <c r="D16" s="20">
        <v>108</v>
      </c>
      <c r="E16" s="20">
        <v>78</v>
      </c>
      <c r="F16" s="20">
        <v>92</v>
      </c>
      <c r="G16" s="20">
        <v>240</v>
      </c>
      <c r="H16" s="20">
        <v>45</v>
      </c>
      <c r="I16" s="20">
        <v>191</v>
      </c>
      <c r="J16" s="20">
        <v>138</v>
      </c>
      <c r="K16" s="20">
        <v>147</v>
      </c>
      <c r="L16" s="20">
        <v>186</v>
      </c>
      <c r="M16" s="26">
        <v>216</v>
      </c>
      <c r="N16" s="114">
        <v>5</v>
      </c>
      <c r="O16" s="26">
        <v>33</v>
      </c>
      <c r="P16" s="26"/>
      <c r="Q16" s="11"/>
      <c r="R16" s="11"/>
      <c r="S16" s="11"/>
    </row>
    <row r="17" spans="1:19">
      <c r="A17" s="43" t="s">
        <v>72</v>
      </c>
      <c r="B17" s="20">
        <v>34</v>
      </c>
      <c r="C17" s="20">
        <v>71</v>
      </c>
      <c r="D17" s="20">
        <v>70</v>
      </c>
      <c r="E17" s="20">
        <v>76</v>
      </c>
      <c r="F17" s="20">
        <v>58</v>
      </c>
      <c r="G17" s="20">
        <v>136</v>
      </c>
      <c r="H17" s="20">
        <v>91</v>
      </c>
      <c r="I17" s="20">
        <v>105</v>
      </c>
      <c r="J17" s="20">
        <v>26</v>
      </c>
      <c r="K17" s="20">
        <v>121</v>
      </c>
      <c r="L17" s="20">
        <v>178</v>
      </c>
      <c r="M17" s="26">
        <v>79</v>
      </c>
      <c r="N17" s="114">
        <v>4</v>
      </c>
      <c r="O17" s="26">
        <v>4</v>
      </c>
      <c r="P17" s="26"/>
      <c r="Q17" s="11"/>
      <c r="R17" s="11"/>
      <c r="S17" s="11"/>
    </row>
    <row r="18" spans="1:19" ht="33.75">
      <c r="A18" s="43" t="s">
        <v>136</v>
      </c>
      <c r="B18" s="56">
        <v>5146</v>
      </c>
      <c r="C18" s="56">
        <v>3294</v>
      </c>
      <c r="D18" s="56">
        <v>1327</v>
      </c>
      <c r="E18" s="56">
        <v>1404</v>
      </c>
      <c r="F18" s="56">
        <v>2204</v>
      </c>
      <c r="G18" s="56">
        <v>1604</v>
      </c>
      <c r="H18" s="56">
        <v>1999</v>
      </c>
      <c r="I18" s="56">
        <v>1524</v>
      </c>
      <c r="J18" s="56">
        <v>1871</v>
      </c>
      <c r="K18" s="56">
        <v>1682</v>
      </c>
      <c r="L18" s="56">
        <v>1729</v>
      </c>
      <c r="M18" s="77">
        <v>1398</v>
      </c>
      <c r="N18" s="115">
        <v>213</v>
      </c>
      <c r="O18" s="77">
        <v>3711</v>
      </c>
      <c r="P18" s="26"/>
      <c r="Q18" s="11"/>
      <c r="R18" s="11"/>
      <c r="S18" s="11"/>
    </row>
    <row r="19" spans="1:19">
      <c r="A19" s="43" t="s">
        <v>73</v>
      </c>
      <c r="B19" s="20">
        <v>203</v>
      </c>
      <c r="C19" s="20">
        <v>464</v>
      </c>
      <c r="D19" s="20">
        <v>283</v>
      </c>
      <c r="E19" s="20">
        <v>248</v>
      </c>
      <c r="F19" s="20">
        <v>155</v>
      </c>
      <c r="G19" s="20">
        <v>364</v>
      </c>
      <c r="H19" s="20">
        <v>190</v>
      </c>
      <c r="I19" s="20">
        <v>293</v>
      </c>
      <c r="J19" s="20">
        <v>290</v>
      </c>
      <c r="K19" s="20">
        <v>366</v>
      </c>
      <c r="L19" s="20">
        <v>225</v>
      </c>
      <c r="M19" s="26">
        <v>232</v>
      </c>
      <c r="N19" s="114">
        <v>14</v>
      </c>
      <c r="O19" s="26">
        <v>54</v>
      </c>
      <c r="P19" s="26"/>
      <c r="Q19" s="11"/>
      <c r="R19" s="11"/>
      <c r="S19" s="11"/>
    </row>
    <row r="20" spans="1:19">
      <c r="A20" s="43" t="s">
        <v>74</v>
      </c>
      <c r="B20" s="20">
        <v>23</v>
      </c>
      <c r="C20" s="20">
        <v>46</v>
      </c>
      <c r="D20" s="20">
        <v>7</v>
      </c>
      <c r="E20" s="20">
        <v>85</v>
      </c>
      <c r="F20" s="20">
        <v>19</v>
      </c>
      <c r="G20" s="20">
        <v>52</v>
      </c>
      <c r="H20" s="20">
        <v>77</v>
      </c>
      <c r="I20" s="20">
        <v>108</v>
      </c>
      <c r="J20" s="20">
        <v>30</v>
      </c>
      <c r="K20" s="20">
        <v>87</v>
      </c>
      <c r="L20" s="20">
        <v>61</v>
      </c>
      <c r="M20" s="26">
        <v>101</v>
      </c>
      <c r="N20" s="114">
        <v>21</v>
      </c>
      <c r="O20" s="26">
        <v>7</v>
      </c>
      <c r="P20" s="26"/>
      <c r="Q20" s="11"/>
      <c r="R20" s="11"/>
      <c r="S20" s="11"/>
    </row>
    <row r="21" spans="1:19">
      <c r="A21" s="43" t="s">
        <v>24</v>
      </c>
      <c r="B21" s="20">
        <v>537</v>
      </c>
      <c r="C21" s="20">
        <v>703</v>
      </c>
      <c r="D21" s="20">
        <v>482</v>
      </c>
      <c r="E21" s="20">
        <v>1001</v>
      </c>
      <c r="F21" s="20">
        <v>1275</v>
      </c>
      <c r="G21" s="20">
        <v>798</v>
      </c>
      <c r="H21" s="20">
        <v>708</v>
      </c>
      <c r="I21" s="20">
        <v>547</v>
      </c>
      <c r="J21" s="20">
        <v>1363</v>
      </c>
      <c r="K21" s="20">
        <v>1183</v>
      </c>
      <c r="L21" s="20">
        <v>1552</v>
      </c>
      <c r="M21" s="26">
        <v>1585</v>
      </c>
      <c r="N21" s="114">
        <v>20</v>
      </c>
      <c r="O21" s="26">
        <v>270</v>
      </c>
      <c r="P21" s="26"/>
      <c r="Q21" s="11"/>
      <c r="R21" s="11"/>
      <c r="S21" s="11"/>
    </row>
    <row r="22" spans="1:19">
      <c r="A22" s="43" t="s">
        <v>25</v>
      </c>
      <c r="B22" s="20">
        <v>277</v>
      </c>
      <c r="C22" s="20">
        <v>177</v>
      </c>
      <c r="D22" s="20">
        <v>91</v>
      </c>
      <c r="E22" s="20">
        <v>86</v>
      </c>
      <c r="F22" s="20">
        <v>78</v>
      </c>
      <c r="G22" s="20">
        <v>100</v>
      </c>
      <c r="H22" s="20">
        <v>136</v>
      </c>
      <c r="I22" s="20">
        <v>103</v>
      </c>
      <c r="J22" s="20">
        <v>71</v>
      </c>
      <c r="K22" s="20">
        <v>343</v>
      </c>
      <c r="L22" s="20">
        <v>84</v>
      </c>
      <c r="M22" s="26">
        <v>85</v>
      </c>
      <c r="N22" s="114">
        <v>8</v>
      </c>
      <c r="O22" s="116" t="s">
        <v>78</v>
      </c>
      <c r="P22" s="26"/>
      <c r="Q22" s="11"/>
      <c r="R22" s="11"/>
      <c r="S22" s="11"/>
    </row>
    <row r="23" spans="1:19">
      <c r="A23" s="43" t="s">
        <v>26</v>
      </c>
      <c r="B23" s="20">
        <v>42</v>
      </c>
      <c r="C23" s="20">
        <v>57</v>
      </c>
      <c r="D23" s="20">
        <v>7</v>
      </c>
      <c r="E23" s="20">
        <v>12</v>
      </c>
      <c r="F23" s="20">
        <v>19</v>
      </c>
      <c r="G23" s="20">
        <v>22</v>
      </c>
      <c r="H23" s="20">
        <v>20</v>
      </c>
      <c r="I23" s="20">
        <v>79</v>
      </c>
      <c r="J23" s="20">
        <v>111</v>
      </c>
      <c r="K23" s="20">
        <v>30</v>
      </c>
      <c r="L23" s="20">
        <v>43</v>
      </c>
      <c r="M23" s="26">
        <v>38</v>
      </c>
      <c r="N23" s="114">
        <v>8</v>
      </c>
      <c r="O23" s="26">
        <v>11</v>
      </c>
      <c r="P23" s="26"/>
      <c r="Q23" s="11"/>
      <c r="R23" s="11"/>
      <c r="S23" s="11"/>
    </row>
    <row r="24" spans="1:19">
      <c r="A24" s="43" t="s">
        <v>27</v>
      </c>
      <c r="B24" s="20">
        <v>228</v>
      </c>
      <c r="C24" s="20">
        <v>296</v>
      </c>
      <c r="D24" s="20">
        <v>225</v>
      </c>
      <c r="E24" s="20">
        <v>138</v>
      </c>
      <c r="F24" s="20">
        <v>163</v>
      </c>
      <c r="G24" s="20">
        <v>147</v>
      </c>
      <c r="H24" s="20">
        <v>531</v>
      </c>
      <c r="I24" s="20">
        <v>481</v>
      </c>
      <c r="J24" s="20">
        <v>554</v>
      </c>
      <c r="K24" s="20">
        <v>225</v>
      </c>
      <c r="L24" s="20">
        <v>228</v>
      </c>
      <c r="M24" s="26">
        <v>235</v>
      </c>
      <c r="N24" s="114">
        <v>15</v>
      </c>
      <c r="O24" s="26">
        <v>31</v>
      </c>
      <c r="P24" s="26"/>
      <c r="Q24" s="11"/>
      <c r="R24" s="11"/>
      <c r="S24" s="11"/>
    </row>
    <row r="25" spans="1:19">
      <c r="A25" s="43" t="s">
        <v>28</v>
      </c>
      <c r="B25" s="20">
        <v>594</v>
      </c>
      <c r="C25" s="20">
        <v>1141</v>
      </c>
      <c r="D25" s="20">
        <v>474</v>
      </c>
      <c r="E25" s="20">
        <v>445</v>
      </c>
      <c r="F25" s="20">
        <v>622</v>
      </c>
      <c r="G25" s="20">
        <v>593</v>
      </c>
      <c r="H25" s="20">
        <v>575</v>
      </c>
      <c r="I25" s="20">
        <v>520</v>
      </c>
      <c r="J25" s="20">
        <v>463</v>
      </c>
      <c r="K25" s="20">
        <v>442</v>
      </c>
      <c r="L25" s="20">
        <v>616</v>
      </c>
      <c r="M25" s="26">
        <v>571</v>
      </c>
      <c r="N25" s="114">
        <v>28</v>
      </c>
      <c r="O25" s="116">
        <v>2430</v>
      </c>
      <c r="P25" s="26"/>
      <c r="Q25" s="11"/>
      <c r="R25" s="11"/>
      <c r="S25" s="11"/>
    </row>
    <row r="26" spans="1:19">
      <c r="A26" s="43" t="s">
        <v>29</v>
      </c>
      <c r="B26" s="20">
        <v>79</v>
      </c>
      <c r="C26" s="20">
        <v>82</v>
      </c>
      <c r="D26" s="20">
        <v>93</v>
      </c>
      <c r="E26" s="20">
        <v>258</v>
      </c>
      <c r="F26" s="20">
        <v>193</v>
      </c>
      <c r="G26" s="20">
        <v>265</v>
      </c>
      <c r="H26" s="20">
        <v>68</v>
      </c>
      <c r="I26" s="20">
        <v>277</v>
      </c>
      <c r="J26" s="20">
        <v>436</v>
      </c>
      <c r="K26" s="20">
        <v>520</v>
      </c>
      <c r="L26" s="20">
        <v>476</v>
      </c>
      <c r="M26" s="26">
        <v>431</v>
      </c>
      <c r="N26" s="114">
        <v>5</v>
      </c>
      <c r="O26" s="116" t="s">
        <v>78</v>
      </c>
      <c r="P26" s="26"/>
      <c r="Q26" s="11"/>
      <c r="R26" s="11"/>
      <c r="S26" s="11"/>
    </row>
    <row r="27" spans="1:19" ht="12" customHeight="1">
      <c r="A27" s="43" t="s">
        <v>30</v>
      </c>
      <c r="B27" s="20">
        <v>49</v>
      </c>
      <c r="C27" s="20">
        <v>88</v>
      </c>
      <c r="D27" s="20">
        <v>23</v>
      </c>
      <c r="E27" s="20">
        <v>16</v>
      </c>
      <c r="F27" s="20">
        <v>29</v>
      </c>
      <c r="G27" s="20">
        <v>18</v>
      </c>
      <c r="H27" s="20">
        <v>91</v>
      </c>
      <c r="I27" s="20">
        <v>69</v>
      </c>
      <c r="J27" s="20">
        <v>11</v>
      </c>
      <c r="K27" s="20">
        <v>35</v>
      </c>
      <c r="L27" s="20">
        <v>16</v>
      </c>
      <c r="M27" s="26">
        <v>35</v>
      </c>
      <c r="N27" s="114">
        <v>2</v>
      </c>
      <c r="O27" s="26">
        <v>7</v>
      </c>
      <c r="P27" s="26"/>
      <c r="Q27" s="11"/>
      <c r="R27" s="11"/>
      <c r="S27" s="11"/>
    </row>
    <row r="28" spans="1:19" ht="11.45" customHeight="1">
      <c r="A28" s="43" t="s">
        <v>31</v>
      </c>
      <c r="B28" s="20">
        <v>10</v>
      </c>
      <c r="C28" s="20">
        <v>20</v>
      </c>
      <c r="D28" s="20">
        <v>5</v>
      </c>
      <c r="E28" s="20">
        <v>11</v>
      </c>
      <c r="F28" s="20">
        <v>19</v>
      </c>
      <c r="G28" s="20">
        <v>14</v>
      </c>
      <c r="H28" s="20">
        <v>9</v>
      </c>
      <c r="I28" s="20">
        <v>20</v>
      </c>
      <c r="J28" s="20">
        <v>20</v>
      </c>
      <c r="K28" s="20">
        <v>5</v>
      </c>
      <c r="L28" s="20">
        <v>1</v>
      </c>
      <c r="M28" s="26">
        <v>2</v>
      </c>
      <c r="N28" s="122" t="s">
        <v>78</v>
      </c>
      <c r="O28" s="26">
        <v>1</v>
      </c>
      <c r="P28" s="26"/>
      <c r="Q28" s="11"/>
      <c r="R28" s="11"/>
      <c r="S28" s="11"/>
    </row>
    <row r="29" spans="1:19">
      <c r="A29" s="43" t="s">
        <v>32</v>
      </c>
      <c r="B29" s="20">
        <v>26</v>
      </c>
      <c r="C29" s="20">
        <v>82</v>
      </c>
      <c r="D29" s="20">
        <v>80</v>
      </c>
      <c r="E29" s="20">
        <v>40</v>
      </c>
      <c r="F29" s="20">
        <v>35</v>
      </c>
      <c r="G29" s="20">
        <v>28</v>
      </c>
      <c r="H29" s="20">
        <v>37</v>
      </c>
      <c r="I29" s="20">
        <v>146</v>
      </c>
      <c r="J29" s="20">
        <v>28</v>
      </c>
      <c r="K29" s="20">
        <v>102</v>
      </c>
      <c r="L29" s="20">
        <v>376</v>
      </c>
      <c r="M29" s="26">
        <v>142</v>
      </c>
      <c r="N29" s="116">
        <v>2</v>
      </c>
      <c r="O29" s="26">
        <v>2</v>
      </c>
      <c r="P29" s="26"/>
      <c r="Q29" s="11"/>
      <c r="R29" s="11"/>
      <c r="S29" s="11"/>
    </row>
    <row r="30" spans="1:19" ht="12.75" customHeight="1">
      <c r="A30" s="43" t="s">
        <v>75</v>
      </c>
      <c r="B30" s="20">
        <v>74</v>
      </c>
      <c r="C30" s="20">
        <v>173</v>
      </c>
      <c r="D30" s="20">
        <v>1</v>
      </c>
      <c r="E30" s="20" t="s">
        <v>78</v>
      </c>
      <c r="F30" s="20">
        <v>17</v>
      </c>
      <c r="G30" s="20">
        <v>10</v>
      </c>
      <c r="H30" s="20">
        <v>1</v>
      </c>
      <c r="I30" s="20">
        <v>5</v>
      </c>
      <c r="J30" s="20" t="s">
        <v>78</v>
      </c>
      <c r="K30" s="20">
        <v>1</v>
      </c>
      <c r="L30" s="20">
        <v>7</v>
      </c>
      <c r="M30" s="26">
        <v>5</v>
      </c>
      <c r="N30" s="122" t="s">
        <v>78</v>
      </c>
      <c r="O30" s="116" t="s">
        <v>78</v>
      </c>
      <c r="P30" s="26"/>
      <c r="Q30" s="11"/>
      <c r="R30" s="11"/>
      <c r="S30" s="11"/>
    </row>
    <row r="31" spans="1:19">
      <c r="A31" s="43" t="s">
        <v>76</v>
      </c>
      <c r="B31" s="20">
        <v>29</v>
      </c>
      <c r="C31" s="20">
        <v>125</v>
      </c>
      <c r="D31" s="20">
        <v>12</v>
      </c>
      <c r="E31" s="20">
        <v>69</v>
      </c>
      <c r="F31" s="20">
        <v>88</v>
      </c>
      <c r="G31" s="20">
        <v>105</v>
      </c>
      <c r="H31" s="20">
        <v>166</v>
      </c>
      <c r="I31" s="20">
        <v>129</v>
      </c>
      <c r="J31" s="20">
        <v>101</v>
      </c>
      <c r="K31" s="20">
        <v>97</v>
      </c>
      <c r="L31" s="20">
        <v>78</v>
      </c>
      <c r="M31" s="26">
        <v>189</v>
      </c>
      <c r="N31" s="116">
        <v>7</v>
      </c>
      <c r="O31" s="26">
        <v>12</v>
      </c>
      <c r="P31" s="26"/>
      <c r="Q31" s="11"/>
      <c r="R31" s="11"/>
      <c r="S31" s="11"/>
    </row>
    <row r="32" spans="1:19">
      <c r="A32" s="43" t="s">
        <v>35</v>
      </c>
      <c r="B32" s="20">
        <v>358</v>
      </c>
      <c r="C32" s="20">
        <v>443</v>
      </c>
      <c r="D32" s="20">
        <v>204</v>
      </c>
      <c r="E32" s="20">
        <v>371</v>
      </c>
      <c r="F32" s="20">
        <v>505</v>
      </c>
      <c r="G32" s="20">
        <v>823</v>
      </c>
      <c r="H32" s="20">
        <v>430</v>
      </c>
      <c r="I32" s="20">
        <v>634</v>
      </c>
      <c r="J32" s="20">
        <v>572</v>
      </c>
      <c r="K32" s="20">
        <v>1101</v>
      </c>
      <c r="L32" s="20">
        <v>1103</v>
      </c>
      <c r="M32" s="26">
        <v>990</v>
      </c>
      <c r="N32" s="116">
        <v>32</v>
      </c>
      <c r="O32" s="116">
        <v>4147</v>
      </c>
      <c r="P32" s="26"/>
      <c r="Q32" s="11"/>
      <c r="R32" s="11"/>
      <c r="S32" s="11"/>
    </row>
    <row r="33" spans="1:19" ht="33.75">
      <c r="A33" s="43" t="s">
        <v>194</v>
      </c>
      <c r="B33" s="56">
        <v>153</v>
      </c>
      <c r="C33" s="56">
        <v>268</v>
      </c>
      <c r="D33" s="56">
        <v>311</v>
      </c>
      <c r="E33" s="56">
        <v>219</v>
      </c>
      <c r="F33" s="56">
        <v>288</v>
      </c>
      <c r="G33" s="56">
        <v>336</v>
      </c>
      <c r="H33" s="56">
        <v>336</v>
      </c>
      <c r="I33" s="56">
        <v>300</v>
      </c>
      <c r="J33" s="56">
        <v>356</v>
      </c>
      <c r="K33" s="56">
        <v>543</v>
      </c>
      <c r="L33" s="56">
        <v>506</v>
      </c>
      <c r="M33" s="77">
        <v>452</v>
      </c>
      <c r="N33" s="87">
        <v>9</v>
      </c>
      <c r="O33" s="77">
        <v>65</v>
      </c>
      <c r="P33" s="26"/>
      <c r="Q33" s="11"/>
      <c r="R33" s="11"/>
      <c r="S33" s="11"/>
    </row>
    <row r="34" spans="1:19" ht="32.450000000000003" customHeight="1">
      <c r="A34" s="43" t="s">
        <v>137</v>
      </c>
      <c r="B34" s="92">
        <v>327</v>
      </c>
      <c r="C34" s="92">
        <v>365</v>
      </c>
      <c r="D34" s="56">
        <v>405</v>
      </c>
      <c r="E34" s="56">
        <v>350</v>
      </c>
      <c r="F34" s="56">
        <v>664</v>
      </c>
      <c r="G34" s="56">
        <v>503</v>
      </c>
      <c r="H34" s="56">
        <v>418</v>
      </c>
      <c r="I34" s="56">
        <v>513</v>
      </c>
      <c r="J34" s="56">
        <v>380</v>
      </c>
      <c r="K34" s="56">
        <v>822</v>
      </c>
      <c r="L34" s="56">
        <v>615</v>
      </c>
      <c r="M34" s="77">
        <v>958</v>
      </c>
      <c r="N34" s="87">
        <v>77</v>
      </c>
      <c r="O34" s="77">
        <v>776</v>
      </c>
      <c r="P34" s="26"/>
      <c r="Q34" s="11"/>
      <c r="R34" s="11"/>
      <c r="S34" s="11"/>
    </row>
    <row r="35" spans="1:19">
      <c r="A35" s="43" t="s">
        <v>36</v>
      </c>
      <c r="B35" s="20">
        <v>2341</v>
      </c>
      <c r="C35" s="20">
        <v>3496</v>
      </c>
      <c r="D35" s="20">
        <v>1698</v>
      </c>
      <c r="E35" s="20">
        <v>1600</v>
      </c>
      <c r="F35" s="20">
        <v>1782</v>
      </c>
      <c r="G35" s="20">
        <v>2307</v>
      </c>
      <c r="H35" s="20">
        <v>3046</v>
      </c>
      <c r="I35" s="20">
        <v>3178</v>
      </c>
      <c r="J35" s="20">
        <v>3563</v>
      </c>
      <c r="K35" s="20">
        <v>2916</v>
      </c>
      <c r="L35" s="20">
        <v>3715</v>
      </c>
      <c r="M35" s="26">
        <v>3455</v>
      </c>
      <c r="N35" s="116">
        <v>5102</v>
      </c>
      <c r="O35" s="26">
        <v>8421</v>
      </c>
      <c r="P35" s="26"/>
      <c r="Q35" s="11"/>
      <c r="R35" s="11"/>
      <c r="S35" s="11"/>
    </row>
    <row r="36" spans="1:19">
      <c r="A36" s="43" t="s">
        <v>37</v>
      </c>
      <c r="B36" s="20">
        <v>1030</v>
      </c>
      <c r="C36" s="20">
        <v>3088</v>
      </c>
      <c r="D36" s="20">
        <v>451</v>
      </c>
      <c r="E36" s="20">
        <v>558</v>
      </c>
      <c r="F36" s="20">
        <v>534</v>
      </c>
      <c r="G36" s="20">
        <v>579</v>
      </c>
      <c r="H36" s="20">
        <v>564</v>
      </c>
      <c r="I36" s="20">
        <v>682</v>
      </c>
      <c r="J36" s="20">
        <v>775</v>
      </c>
      <c r="K36" s="20">
        <v>598</v>
      </c>
      <c r="L36" s="20">
        <v>405</v>
      </c>
      <c r="M36" s="26">
        <v>491</v>
      </c>
      <c r="N36" s="116">
        <v>17</v>
      </c>
      <c r="O36" s="26">
        <v>57</v>
      </c>
      <c r="P36" s="26"/>
      <c r="Q36" s="11"/>
      <c r="R36" s="11"/>
      <c r="S36" s="11"/>
    </row>
    <row r="37" spans="1:19">
      <c r="A37" s="43" t="s">
        <v>77</v>
      </c>
      <c r="B37" s="20">
        <v>48</v>
      </c>
      <c r="C37" s="20">
        <v>275</v>
      </c>
      <c r="D37" s="20">
        <v>53</v>
      </c>
      <c r="E37" s="20">
        <v>31</v>
      </c>
      <c r="F37" s="20">
        <v>55</v>
      </c>
      <c r="G37" s="20">
        <v>115</v>
      </c>
      <c r="H37" s="20">
        <v>52</v>
      </c>
      <c r="I37" s="20">
        <v>94</v>
      </c>
      <c r="J37" s="20">
        <v>85</v>
      </c>
      <c r="K37" s="20">
        <v>348</v>
      </c>
      <c r="L37" s="20">
        <v>141</v>
      </c>
      <c r="M37" s="26">
        <v>68</v>
      </c>
      <c r="N37" s="116">
        <v>3</v>
      </c>
      <c r="O37" s="26">
        <v>4</v>
      </c>
      <c r="P37" s="26"/>
      <c r="Q37" s="11"/>
      <c r="R37" s="11"/>
      <c r="S37" s="11"/>
    </row>
    <row r="38" spans="1:19">
      <c r="A38" s="43" t="s">
        <v>39</v>
      </c>
      <c r="B38" s="20">
        <v>62</v>
      </c>
      <c r="C38" s="20">
        <v>98</v>
      </c>
      <c r="D38" s="20">
        <v>79</v>
      </c>
      <c r="E38" s="20">
        <v>69</v>
      </c>
      <c r="F38" s="20">
        <v>72</v>
      </c>
      <c r="G38" s="20">
        <v>98</v>
      </c>
      <c r="H38" s="20">
        <v>115</v>
      </c>
      <c r="I38" s="20">
        <v>184</v>
      </c>
      <c r="J38" s="20">
        <v>111</v>
      </c>
      <c r="K38" s="20">
        <v>121</v>
      </c>
      <c r="L38" s="20">
        <v>108</v>
      </c>
      <c r="M38" s="26">
        <v>117</v>
      </c>
      <c r="N38" s="122" t="s">
        <v>78</v>
      </c>
      <c r="O38" s="26">
        <v>12</v>
      </c>
      <c r="P38" s="26"/>
      <c r="Q38" s="11"/>
      <c r="R38" s="11"/>
      <c r="S38" s="11"/>
    </row>
    <row r="39" spans="1:19">
      <c r="A39" s="43" t="s">
        <v>40</v>
      </c>
      <c r="B39" s="20">
        <v>106</v>
      </c>
      <c r="C39" s="20">
        <v>136</v>
      </c>
      <c r="D39" s="20">
        <v>99</v>
      </c>
      <c r="E39" s="20">
        <v>334</v>
      </c>
      <c r="F39" s="20">
        <v>207</v>
      </c>
      <c r="G39" s="20">
        <v>276</v>
      </c>
      <c r="H39" s="20">
        <v>238</v>
      </c>
      <c r="I39" s="20">
        <v>484</v>
      </c>
      <c r="J39" s="20">
        <v>156</v>
      </c>
      <c r="K39" s="20">
        <v>196</v>
      </c>
      <c r="L39" s="20">
        <v>189</v>
      </c>
      <c r="M39" s="26">
        <v>288</v>
      </c>
      <c r="N39" s="116">
        <v>7</v>
      </c>
      <c r="O39" s="26">
        <v>36</v>
      </c>
      <c r="P39" s="26"/>
      <c r="Q39" s="11"/>
      <c r="R39" s="11"/>
      <c r="S39" s="11"/>
    </row>
    <row r="40" spans="1:19">
      <c r="A40" s="43" t="s">
        <v>41</v>
      </c>
      <c r="B40" s="20">
        <v>2548</v>
      </c>
      <c r="C40" s="20">
        <v>3038</v>
      </c>
      <c r="D40" s="20">
        <v>526</v>
      </c>
      <c r="E40" s="20">
        <v>477</v>
      </c>
      <c r="F40" s="20">
        <v>819</v>
      </c>
      <c r="G40" s="20">
        <v>557</v>
      </c>
      <c r="H40" s="20">
        <v>692</v>
      </c>
      <c r="I40" s="20">
        <v>717</v>
      </c>
      <c r="J40" s="20">
        <v>455</v>
      </c>
      <c r="K40" s="20">
        <v>360</v>
      </c>
      <c r="L40" s="20">
        <v>393</v>
      </c>
      <c r="M40" s="26">
        <v>357</v>
      </c>
      <c r="N40" s="116">
        <v>111</v>
      </c>
      <c r="O40" s="26">
        <v>105</v>
      </c>
      <c r="P40" s="26"/>
      <c r="Q40" s="11"/>
      <c r="R40" s="11"/>
      <c r="S40" s="11"/>
    </row>
    <row r="41" spans="1:19">
      <c r="A41" s="43" t="s">
        <v>42</v>
      </c>
      <c r="B41" s="20">
        <v>1969</v>
      </c>
      <c r="C41" s="20">
        <v>3406</v>
      </c>
      <c r="D41" s="20">
        <v>730</v>
      </c>
      <c r="E41" s="20">
        <v>1189</v>
      </c>
      <c r="F41" s="20">
        <v>987</v>
      </c>
      <c r="G41" s="20">
        <v>1042</v>
      </c>
      <c r="H41" s="20">
        <v>1537</v>
      </c>
      <c r="I41" s="20">
        <v>1785</v>
      </c>
      <c r="J41" s="20">
        <v>1560</v>
      </c>
      <c r="K41" s="20">
        <v>1264</v>
      </c>
      <c r="L41" s="20">
        <v>1542</v>
      </c>
      <c r="M41" s="26">
        <v>1312</v>
      </c>
      <c r="N41" s="116">
        <v>1038</v>
      </c>
      <c r="O41" s="26">
        <v>2735</v>
      </c>
      <c r="P41" s="26"/>
      <c r="Q41" s="11"/>
      <c r="R41" s="11"/>
      <c r="S41" s="11"/>
    </row>
    <row r="42" spans="1:19">
      <c r="A42" s="43" t="s">
        <v>43</v>
      </c>
      <c r="B42" s="20">
        <v>65</v>
      </c>
      <c r="C42" s="20">
        <v>173</v>
      </c>
      <c r="D42" s="20">
        <v>18</v>
      </c>
      <c r="E42" s="20">
        <v>84</v>
      </c>
      <c r="F42" s="20">
        <v>79</v>
      </c>
      <c r="G42" s="20">
        <v>40</v>
      </c>
      <c r="H42" s="20">
        <v>46</v>
      </c>
      <c r="I42" s="20">
        <v>31</v>
      </c>
      <c r="J42" s="20">
        <v>12</v>
      </c>
      <c r="K42" s="20">
        <v>102</v>
      </c>
      <c r="L42" s="20">
        <v>85</v>
      </c>
      <c r="M42" s="26">
        <v>65</v>
      </c>
      <c r="N42" s="26">
        <v>5</v>
      </c>
      <c r="O42" s="26">
        <v>18</v>
      </c>
      <c r="P42" s="26"/>
      <c r="Q42" s="11"/>
      <c r="R42" s="11"/>
      <c r="S42" s="11"/>
    </row>
    <row r="43" spans="1:19" ht="15.6" customHeight="1">
      <c r="A43" s="44" t="s">
        <v>45</v>
      </c>
      <c r="B43" s="27">
        <v>765</v>
      </c>
      <c r="C43" s="27">
        <v>985</v>
      </c>
      <c r="D43" s="27">
        <v>291</v>
      </c>
      <c r="E43" s="27">
        <v>641</v>
      </c>
      <c r="F43" s="27">
        <v>543</v>
      </c>
      <c r="G43" s="27">
        <v>901</v>
      </c>
      <c r="H43" s="27">
        <v>780</v>
      </c>
      <c r="I43" s="27">
        <v>837</v>
      </c>
      <c r="J43" s="12">
        <v>996</v>
      </c>
      <c r="K43" s="27">
        <v>1047</v>
      </c>
      <c r="L43" s="27">
        <v>1288</v>
      </c>
      <c r="M43" s="45">
        <v>1482</v>
      </c>
      <c r="N43" s="45">
        <v>120</v>
      </c>
      <c r="O43" s="45">
        <v>113</v>
      </c>
      <c r="P43" s="26"/>
      <c r="Q43" s="11"/>
      <c r="R43" s="11"/>
      <c r="S43" s="11"/>
    </row>
    <row r="44" spans="1:19">
      <c r="B44" s="26"/>
      <c r="C44" s="26"/>
      <c r="M44" s="11"/>
      <c r="N44" s="11"/>
      <c r="O44" s="11"/>
    </row>
    <row r="45" spans="1:19">
      <c r="N45" s="11"/>
      <c r="O45" s="11"/>
    </row>
    <row r="46" spans="1:19">
      <c r="N46" s="11"/>
      <c r="O46" s="11"/>
    </row>
  </sheetData>
  <mergeCells count="1">
    <mergeCell ref="A1:O1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</sheetPr>
  <dimension ref="A1:S48"/>
  <sheetViews>
    <sheetView workbookViewId="0">
      <pane ySplit="2" topLeftCell="A6" activePane="bottomLeft" state="frozen"/>
      <selection activeCell="A2" sqref="A2"/>
      <selection pane="bottomLeft" activeCell="A2" sqref="A2"/>
    </sheetView>
  </sheetViews>
  <sheetFormatPr defaultRowHeight="12.75"/>
  <cols>
    <col min="1" max="1" width="27.5703125" customWidth="1"/>
    <col min="2" max="3" width="5.7109375" customWidth="1"/>
    <col min="4" max="13" width="6.42578125" customWidth="1"/>
    <col min="14" max="14" width="5.5703125" customWidth="1"/>
    <col min="15" max="15" width="6.42578125" customWidth="1"/>
    <col min="16" max="17" width="5.5703125" customWidth="1"/>
    <col min="18" max="18" width="5.28515625" customWidth="1"/>
  </cols>
  <sheetData>
    <row r="1" spans="1:19" ht="37.5" customHeight="1">
      <c r="A1" s="138" t="s">
        <v>176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9">
      <c r="A2" s="13"/>
      <c r="B2" s="6">
        <v>2000</v>
      </c>
      <c r="C2" s="6">
        <v>2005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7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>
        <v>2021</v>
      </c>
    </row>
    <row r="3" spans="1:19">
      <c r="A3" s="102" t="s">
        <v>8</v>
      </c>
      <c r="B3" s="103">
        <v>32452</v>
      </c>
      <c r="C3" s="103">
        <v>57231</v>
      </c>
      <c r="D3" s="63">
        <f>SUM(D5:D35)</f>
        <v>117204</v>
      </c>
      <c r="E3" s="63">
        <f>SUM(E5:E35)</f>
        <v>136095</v>
      </c>
      <c r="F3" s="63">
        <f>SUM(F5:F35)</f>
        <v>146791</v>
      </c>
      <c r="G3" s="63">
        <f>SUM(G5:G35)</f>
        <v>157556</v>
      </c>
      <c r="H3" s="63">
        <f>SUM(H5:H35)</f>
        <v>180646</v>
      </c>
      <c r="I3" s="63">
        <v>189790</v>
      </c>
      <c r="J3" s="104">
        <v>177252</v>
      </c>
      <c r="K3" s="104">
        <v>229349</v>
      </c>
      <c r="L3" s="63">
        <v>264055</v>
      </c>
      <c r="M3" s="63">
        <v>310649</v>
      </c>
      <c r="N3" s="63">
        <v>74708</v>
      </c>
      <c r="O3" s="24">
        <v>217678</v>
      </c>
      <c r="P3" s="11"/>
      <c r="Q3" s="11"/>
      <c r="R3" s="11"/>
      <c r="S3" s="11"/>
    </row>
    <row r="4" spans="1:19" ht="33.75">
      <c r="A4" s="42" t="s">
        <v>175</v>
      </c>
      <c r="B4" s="20"/>
      <c r="C4" s="20"/>
      <c r="D4" s="20"/>
      <c r="E4" s="20"/>
      <c r="F4" s="20"/>
      <c r="G4" s="20"/>
      <c r="H4" s="20"/>
      <c r="I4" s="20"/>
      <c r="J4" s="26"/>
      <c r="N4" s="11"/>
      <c r="O4" s="11"/>
      <c r="P4" s="11"/>
      <c r="Q4" s="11"/>
      <c r="R4" s="11"/>
      <c r="S4" s="11"/>
    </row>
    <row r="5" spans="1:19">
      <c r="A5" s="43" t="s">
        <v>79</v>
      </c>
      <c r="B5" s="20">
        <v>1656</v>
      </c>
      <c r="C5" s="20">
        <v>72</v>
      </c>
      <c r="D5" s="20">
        <v>931</v>
      </c>
      <c r="E5" s="20">
        <v>909</v>
      </c>
      <c r="F5" s="20">
        <v>1100</v>
      </c>
      <c r="G5" s="20">
        <v>942</v>
      </c>
      <c r="H5" s="20">
        <v>906</v>
      </c>
      <c r="I5" s="20">
        <v>1307</v>
      </c>
      <c r="J5" s="98">
        <v>1139</v>
      </c>
      <c r="K5" s="20">
        <v>901</v>
      </c>
      <c r="L5" s="20">
        <v>1005</v>
      </c>
      <c r="M5" s="20">
        <v>1285</v>
      </c>
      <c r="N5" s="20">
        <v>330</v>
      </c>
      <c r="O5" s="11">
        <v>449</v>
      </c>
      <c r="P5" s="11"/>
      <c r="Q5" s="11"/>
      <c r="R5" s="11"/>
      <c r="S5" s="11"/>
    </row>
    <row r="6" spans="1:19">
      <c r="A6" s="43" t="s">
        <v>80</v>
      </c>
      <c r="B6" s="20">
        <v>32</v>
      </c>
      <c r="C6" s="20">
        <v>14</v>
      </c>
      <c r="D6" s="20">
        <v>3</v>
      </c>
      <c r="E6" s="20">
        <v>18</v>
      </c>
      <c r="F6" s="20">
        <v>1</v>
      </c>
      <c r="G6" s="20">
        <v>14</v>
      </c>
      <c r="H6" s="20">
        <v>5</v>
      </c>
      <c r="I6" s="20">
        <v>5</v>
      </c>
      <c r="J6" s="98">
        <v>15</v>
      </c>
      <c r="K6" s="20">
        <v>32</v>
      </c>
      <c r="L6" s="20">
        <v>55</v>
      </c>
      <c r="M6" s="20">
        <v>43</v>
      </c>
      <c r="N6" s="20">
        <v>25</v>
      </c>
      <c r="O6" s="11">
        <v>35</v>
      </c>
      <c r="P6" s="11"/>
      <c r="Q6" s="11"/>
      <c r="R6" s="11"/>
      <c r="S6" s="11"/>
    </row>
    <row r="7" spans="1:19">
      <c r="A7" s="43" t="s">
        <v>81</v>
      </c>
      <c r="B7" s="20">
        <v>40</v>
      </c>
      <c r="C7" s="20">
        <v>18</v>
      </c>
      <c r="D7" s="20">
        <v>31</v>
      </c>
      <c r="E7" s="20">
        <v>5</v>
      </c>
      <c r="F7" s="20">
        <v>61</v>
      </c>
      <c r="G7" s="20">
        <v>42</v>
      </c>
      <c r="H7" s="20">
        <v>262</v>
      </c>
      <c r="I7" s="20">
        <v>48</v>
      </c>
      <c r="J7" s="98">
        <v>58</v>
      </c>
      <c r="K7" s="20">
        <v>116</v>
      </c>
      <c r="L7" s="20">
        <v>91</v>
      </c>
      <c r="M7" s="20">
        <v>125</v>
      </c>
      <c r="N7" s="20">
        <v>11</v>
      </c>
      <c r="O7" s="11">
        <v>38</v>
      </c>
      <c r="P7" s="11"/>
      <c r="Q7" s="11"/>
      <c r="R7" s="11"/>
      <c r="S7" s="11"/>
    </row>
    <row r="8" spans="1:19">
      <c r="A8" s="43" t="s">
        <v>82</v>
      </c>
      <c r="B8" s="20">
        <v>3329</v>
      </c>
      <c r="C8" s="20">
        <v>10079</v>
      </c>
      <c r="D8" s="20">
        <v>31303</v>
      </c>
      <c r="E8" s="20">
        <v>43374</v>
      </c>
      <c r="F8" s="20">
        <v>51415</v>
      </c>
      <c r="G8" s="20">
        <v>52812</v>
      </c>
      <c r="H8" s="20">
        <v>60289</v>
      </c>
      <c r="I8" s="20">
        <v>55762</v>
      </c>
      <c r="J8" s="98">
        <v>47289</v>
      </c>
      <c r="K8" s="20">
        <v>53736</v>
      </c>
      <c r="L8" s="20">
        <v>61324</v>
      </c>
      <c r="M8" s="20">
        <v>85837</v>
      </c>
      <c r="N8" s="20">
        <v>3801</v>
      </c>
      <c r="O8" s="20">
        <v>36713</v>
      </c>
      <c r="P8" s="11"/>
      <c r="Q8" s="11"/>
      <c r="R8" s="11"/>
      <c r="S8" s="11"/>
    </row>
    <row r="9" spans="1:19">
      <c r="A9" s="43" t="s">
        <v>195</v>
      </c>
      <c r="B9" s="56">
        <v>1891</v>
      </c>
      <c r="C9" s="56">
        <v>92</v>
      </c>
      <c r="D9" s="56">
        <v>769</v>
      </c>
      <c r="E9" s="56">
        <v>1082</v>
      </c>
      <c r="F9" s="56">
        <v>1545</v>
      </c>
      <c r="G9" s="56">
        <v>1007</v>
      </c>
      <c r="H9" s="56">
        <v>1186</v>
      </c>
      <c r="I9" s="56">
        <v>1380</v>
      </c>
      <c r="J9" s="88">
        <v>1455</v>
      </c>
      <c r="K9" s="56">
        <v>2208</v>
      </c>
      <c r="L9" s="56">
        <v>2012</v>
      </c>
      <c r="M9" s="56">
        <v>1599</v>
      </c>
      <c r="N9" s="56">
        <v>560</v>
      </c>
      <c r="O9" s="56">
        <v>220</v>
      </c>
      <c r="P9" s="11"/>
      <c r="Q9" s="11"/>
      <c r="R9" s="11"/>
      <c r="S9" s="11"/>
    </row>
    <row r="10" spans="1:19">
      <c r="A10" s="43" t="s">
        <v>83</v>
      </c>
      <c r="B10" s="20">
        <v>283</v>
      </c>
      <c r="C10" s="20">
        <v>146</v>
      </c>
      <c r="D10" s="20">
        <v>96</v>
      </c>
      <c r="E10" s="20">
        <v>261</v>
      </c>
      <c r="F10" s="20">
        <v>234</v>
      </c>
      <c r="G10" s="20">
        <v>91</v>
      </c>
      <c r="H10" s="20">
        <v>154</v>
      </c>
      <c r="I10" s="20">
        <v>142</v>
      </c>
      <c r="J10" s="98">
        <v>254</v>
      </c>
      <c r="K10" s="20">
        <v>345</v>
      </c>
      <c r="L10" s="20">
        <v>245</v>
      </c>
      <c r="M10" s="20">
        <v>528</v>
      </c>
      <c r="N10" s="20">
        <v>79</v>
      </c>
      <c r="O10" s="20">
        <v>136</v>
      </c>
      <c r="P10" s="11"/>
      <c r="Q10" s="11"/>
      <c r="R10" s="11"/>
      <c r="S10" s="11"/>
    </row>
    <row r="11" spans="1:19">
      <c r="A11" s="43" t="s">
        <v>84</v>
      </c>
      <c r="B11" s="20">
        <v>12</v>
      </c>
      <c r="C11" s="20">
        <v>22</v>
      </c>
      <c r="D11" s="20">
        <v>132</v>
      </c>
      <c r="E11" s="20">
        <v>90</v>
      </c>
      <c r="F11" s="20">
        <v>121</v>
      </c>
      <c r="G11" s="20">
        <v>157</v>
      </c>
      <c r="H11" s="20">
        <v>311</v>
      </c>
      <c r="I11" s="20">
        <v>235</v>
      </c>
      <c r="J11" s="98">
        <v>205</v>
      </c>
      <c r="K11" s="20">
        <v>169</v>
      </c>
      <c r="L11" s="20">
        <v>168</v>
      </c>
      <c r="M11" s="20">
        <v>236</v>
      </c>
      <c r="N11" s="20">
        <v>33</v>
      </c>
      <c r="O11" s="20">
        <v>76</v>
      </c>
      <c r="P11" s="11"/>
      <c r="Q11" s="11"/>
      <c r="R11" s="11"/>
      <c r="S11" s="11"/>
    </row>
    <row r="12" spans="1:19">
      <c r="A12" s="43" t="s">
        <v>85</v>
      </c>
      <c r="B12" s="20">
        <v>23</v>
      </c>
      <c r="C12" s="20">
        <v>79</v>
      </c>
      <c r="D12" s="20">
        <v>12</v>
      </c>
      <c r="E12" s="20">
        <v>30</v>
      </c>
      <c r="F12" s="20">
        <v>17</v>
      </c>
      <c r="G12" s="20">
        <v>29</v>
      </c>
      <c r="H12" s="20">
        <v>34</v>
      </c>
      <c r="I12" s="20">
        <v>12</v>
      </c>
      <c r="J12" s="98">
        <v>19</v>
      </c>
      <c r="K12" s="20">
        <v>83</v>
      </c>
      <c r="L12" s="20">
        <v>35</v>
      </c>
      <c r="M12" s="20">
        <v>85</v>
      </c>
      <c r="N12" s="122" t="s">
        <v>78</v>
      </c>
      <c r="O12" s="20">
        <v>10</v>
      </c>
      <c r="P12" s="11"/>
      <c r="Q12" s="11"/>
      <c r="R12" s="11"/>
      <c r="S12" s="11"/>
    </row>
    <row r="13" spans="1:19">
      <c r="A13" s="43" t="s">
        <v>86</v>
      </c>
      <c r="B13" s="20">
        <v>60</v>
      </c>
      <c r="C13" s="20">
        <v>257</v>
      </c>
      <c r="D13" s="20">
        <v>6468</v>
      </c>
      <c r="E13" s="20">
        <v>4647</v>
      </c>
      <c r="F13" s="20">
        <v>3348</v>
      </c>
      <c r="G13" s="20">
        <v>2546</v>
      </c>
      <c r="H13" s="20">
        <v>3786</v>
      </c>
      <c r="I13" s="20">
        <v>2681</v>
      </c>
      <c r="J13" s="98">
        <v>2800</v>
      </c>
      <c r="K13" s="20">
        <v>10102</v>
      </c>
      <c r="L13" s="20">
        <v>24326</v>
      </c>
      <c r="M13" s="20">
        <v>24483</v>
      </c>
      <c r="N13" s="20">
        <v>13317</v>
      </c>
      <c r="O13" s="20">
        <v>49149</v>
      </c>
      <c r="P13" s="11"/>
      <c r="Q13" s="11"/>
      <c r="R13" s="11"/>
      <c r="S13" s="11"/>
    </row>
    <row r="14" spans="1:19" ht="13.5" customHeight="1">
      <c r="A14" s="43" t="s">
        <v>87</v>
      </c>
      <c r="B14" s="20">
        <v>293</v>
      </c>
      <c r="C14" s="20">
        <v>22</v>
      </c>
      <c r="D14" s="20">
        <v>85</v>
      </c>
      <c r="E14" s="20">
        <v>75</v>
      </c>
      <c r="F14" s="20">
        <v>88</v>
      </c>
      <c r="G14" s="20">
        <v>71</v>
      </c>
      <c r="H14" s="20">
        <v>45</v>
      </c>
      <c r="I14" s="20">
        <v>110</v>
      </c>
      <c r="J14" s="98">
        <v>105</v>
      </c>
      <c r="K14" s="20">
        <v>120</v>
      </c>
      <c r="L14" s="20">
        <v>112</v>
      </c>
      <c r="M14" s="20">
        <v>219</v>
      </c>
      <c r="N14" s="20">
        <v>18</v>
      </c>
      <c r="O14" s="20">
        <v>59</v>
      </c>
      <c r="P14" s="11"/>
      <c r="Q14" s="11"/>
      <c r="R14" s="11"/>
      <c r="S14" s="11"/>
    </row>
    <row r="15" spans="1:19" ht="45" customHeight="1">
      <c r="A15" s="25" t="s">
        <v>174</v>
      </c>
      <c r="B15" s="56">
        <v>393</v>
      </c>
      <c r="C15" s="56">
        <v>337</v>
      </c>
      <c r="D15" s="56">
        <v>535</v>
      </c>
      <c r="E15" s="56">
        <v>875</v>
      </c>
      <c r="F15" s="56">
        <v>1215</v>
      </c>
      <c r="G15" s="56">
        <v>1860</v>
      </c>
      <c r="H15" s="56">
        <v>2834</v>
      </c>
      <c r="I15" s="56">
        <v>1190</v>
      </c>
      <c r="J15" s="88">
        <v>871</v>
      </c>
      <c r="K15" s="56">
        <v>1100</v>
      </c>
      <c r="L15" s="56">
        <v>1285</v>
      </c>
      <c r="M15" s="56">
        <v>1670</v>
      </c>
      <c r="N15" s="56">
        <v>619</v>
      </c>
      <c r="O15" s="56">
        <v>1254</v>
      </c>
      <c r="P15" s="11"/>
      <c r="Q15" s="11"/>
      <c r="R15" s="11"/>
      <c r="S15" s="11"/>
    </row>
    <row r="16" spans="1:19" ht="33.75">
      <c r="A16" s="43" t="s">
        <v>173</v>
      </c>
      <c r="B16" s="56">
        <v>415</v>
      </c>
      <c r="C16" s="56">
        <v>292</v>
      </c>
      <c r="D16" s="56">
        <v>1294</v>
      </c>
      <c r="E16" s="56">
        <v>341</v>
      </c>
      <c r="F16" s="56">
        <v>326</v>
      </c>
      <c r="G16" s="56">
        <v>429</v>
      </c>
      <c r="H16" s="56">
        <v>469</v>
      </c>
      <c r="I16" s="56">
        <v>574</v>
      </c>
      <c r="J16" s="88">
        <v>550</v>
      </c>
      <c r="K16" s="56">
        <v>631</v>
      </c>
      <c r="L16" s="56">
        <v>815</v>
      </c>
      <c r="M16" s="56">
        <v>1084</v>
      </c>
      <c r="N16" s="56">
        <v>236</v>
      </c>
      <c r="O16" s="56">
        <v>595</v>
      </c>
      <c r="P16" s="11"/>
      <c r="Q16" s="11"/>
      <c r="R16" s="11"/>
      <c r="S16" s="11"/>
    </row>
    <row r="17" spans="1:19">
      <c r="A17" s="43" t="s">
        <v>88</v>
      </c>
      <c r="B17" s="20">
        <v>299</v>
      </c>
      <c r="C17" s="20">
        <v>496</v>
      </c>
      <c r="D17" s="20">
        <v>626</v>
      </c>
      <c r="E17" s="20">
        <v>686</v>
      </c>
      <c r="F17" s="20">
        <v>1046</v>
      </c>
      <c r="G17" s="20">
        <v>683</v>
      </c>
      <c r="H17" s="20">
        <v>853</v>
      </c>
      <c r="I17" s="20">
        <v>967</v>
      </c>
      <c r="J17" s="98">
        <v>541</v>
      </c>
      <c r="K17" s="20">
        <v>828</v>
      </c>
      <c r="L17" s="20">
        <v>942</v>
      </c>
      <c r="M17" s="20">
        <v>1017</v>
      </c>
      <c r="N17" s="20">
        <v>222</v>
      </c>
      <c r="O17" s="20">
        <v>343</v>
      </c>
      <c r="P17" s="11"/>
      <c r="Q17" s="11"/>
      <c r="R17" s="11"/>
      <c r="S17" s="11"/>
    </row>
    <row r="18" spans="1:19">
      <c r="A18" s="43" t="s">
        <v>89</v>
      </c>
      <c r="B18" s="20">
        <v>3152</v>
      </c>
      <c r="C18" s="20">
        <v>469</v>
      </c>
      <c r="D18" s="20">
        <v>201</v>
      </c>
      <c r="E18" s="20">
        <v>264</v>
      </c>
      <c r="F18" s="20">
        <v>320</v>
      </c>
      <c r="G18" s="20">
        <v>343</v>
      </c>
      <c r="H18" s="20">
        <v>481</v>
      </c>
      <c r="I18" s="20">
        <v>575</v>
      </c>
      <c r="J18" s="98">
        <v>459</v>
      </c>
      <c r="K18" s="20">
        <v>530</v>
      </c>
      <c r="L18" s="20">
        <v>788</v>
      </c>
      <c r="M18" s="20">
        <v>947</v>
      </c>
      <c r="N18" s="20">
        <v>185</v>
      </c>
      <c r="O18" s="20">
        <v>214</v>
      </c>
      <c r="P18" s="11"/>
      <c r="Q18" s="11"/>
      <c r="R18" s="11"/>
      <c r="S18" s="11"/>
    </row>
    <row r="19" spans="1:19">
      <c r="A19" s="43" t="s">
        <v>90</v>
      </c>
      <c r="B19" s="20">
        <v>134</v>
      </c>
      <c r="C19" s="20">
        <v>414</v>
      </c>
      <c r="D19" s="20">
        <v>2023</v>
      </c>
      <c r="E19" s="20">
        <v>4066</v>
      </c>
      <c r="F19" s="20">
        <v>5726</v>
      </c>
      <c r="G19" s="20">
        <v>8540</v>
      </c>
      <c r="H19" s="20">
        <v>15358</v>
      </c>
      <c r="I19" s="20">
        <v>21158</v>
      </c>
      <c r="J19" s="98">
        <v>23428</v>
      </c>
      <c r="K19" s="20">
        <v>23669</v>
      </c>
      <c r="L19" s="20">
        <v>19954</v>
      </c>
      <c r="M19" s="20">
        <v>20061</v>
      </c>
      <c r="N19" s="20">
        <v>616</v>
      </c>
      <c r="O19" s="20">
        <v>6628</v>
      </c>
      <c r="P19" s="11"/>
      <c r="Q19" s="11"/>
      <c r="R19" s="11"/>
      <c r="S19" s="11"/>
    </row>
    <row r="20" spans="1:19">
      <c r="A20" s="43" t="s">
        <v>91</v>
      </c>
      <c r="B20" s="20">
        <v>99</v>
      </c>
      <c r="C20" s="20">
        <v>44</v>
      </c>
      <c r="D20" s="20">
        <v>261</v>
      </c>
      <c r="E20" s="20">
        <v>202</v>
      </c>
      <c r="F20" s="20">
        <v>308</v>
      </c>
      <c r="G20" s="20">
        <v>168</v>
      </c>
      <c r="H20" s="20">
        <v>268</v>
      </c>
      <c r="I20" s="20">
        <v>468</v>
      </c>
      <c r="J20" s="98">
        <v>633</v>
      </c>
      <c r="K20" s="20">
        <v>788</v>
      </c>
      <c r="L20" s="20">
        <v>682</v>
      </c>
      <c r="M20" s="20">
        <v>800</v>
      </c>
      <c r="N20" s="20">
        <v>464</v>
      </c>
      <c r="O20" s="20">
        <v>330</v>
      </c>
      <c r="P20" s="11"/>
      <c r="Q20" s="11"/>
      <c r="R20" s="11"/>
      <c r="S20" s="11"/>
    </row>
    <row r="21" spans="1:19">
      <c r="A21" s="43" t="s">
        <v>92</v>
      </c>
      <c r="B21" s="20">
        <v>1853</v>
      </c>
      <c r="C21" s="20">
        <v>249</v>
      </c>
      <c r="D21" s="20">
        <v>494</v>
      </c>
      <c r="E21" s="20">
        <v>580</v>
      </c>
      <c r="F21" s="20">
        <v>951</v>
      </c>
      <c r="G21" s="20">
        <v>1498</v>
      </c>
      <c r="H21" s="20">
        <v>2079</v>
      </c>
      <c r="I21" s="20">
        <v>2454</v>
      </c>
      <c r="J21" s="98">
        <v>2013</v>
      </c>
      <c r="K21" s="20">
        <v>2425</v>
      </c>
      <c r="L21" s="20">
        <v>2315</v>
      </c>
      <c r="M21" s="20">
        <v>3147</v>
      </c>
      <c r="N21" s="20">
        <v>454</v>
      </c>
      <c r="O21" s="20">
        <v>493</v>
      </c>
      <c r="P21" s="11"/>
      <c r="Q21" s="11"/>
      <c r="R21" s="11"/>
      <c r="S21" s="11"/>
    </row>
    <row r="22" spans="1:19">
      <c r="A22" s="43" t="s">
        <v>93</v>
      </c>
      <c r="B22" s="20">
        <v>1351</v>
      </c>
      <c r="C22" s="20">
        <v>3456</v>
      </c>
      <c r="D22" s="20">
        <v>322</v>
      </c>
      <c r="E22" s="20">
        <v>343</v>
      </c>
      <c r="F22" s="20">
        <v>418</v>
      </c>
      <c r="G22" s="20">
        <v>296</v>
      </c>
      <c r="H22" s="20">
        <v>252</v>
      </c>
      <c r="I22" s="20">
        <v>108</v>
      </c>
      <c r="J22" s="98">
        <v>115</v>
      </c>
      <c r="K22" s="20">
        <v>241</v>
      </c>
      <c r="L22" s="20">
        <v>245</v>
      </c>
      <c r="M22" s="20">
        <v>335</v>
      </c>
      <c r="N22" s="20">
        <v>26</v>
      </c>
      <c r="O22" s="20">
        <v>14</v>
      </c>
      <c r="P22" s="11"/>
      <c r="Q22" s="11"/>
      <c r="R22" s="11"/>
      <c r="S22" s="11"/>
    </row>
    <row r="23" spans="1:19" ht="33.75">
      <c r="A23" s="43" t="s">
        <v>196</v>
      </c>
      <c r="B23" s="56">
        <v>752</v>
      </c>
      <c r="C23" s="56">
        <v>56</v>
      </c>
      <c r="D23" s="56">
        <v>37</v>
      </c>
      <c r="E23" s="56">
        <v>30</v>
      </c>
      <c r="F23" s="56">
        <v>75</v>
      </c>
      <c r="G23" s="56">
        <v>53</v>
      </c>
      <c r="H23" s="56">
        <v>108</v>
      </c>
      <c r="I23" s="56">
        <v>55</v>
      </c>
      <c r="J23" s="88">
        <v>94</v>
      </c>
      <c r="K23" s="56">
        <v>110</v>
      </c>
      <c r="L23" s="56">
        <v>160</v>
      </c>
      <c r="M23" s="56">
        <v>147</v>
      </c>
      <c r="N23" s="56">
        <v>31</v>
      </c>
      <c r="O23" s="56">
        <v>17</v>
      </c>
      <c r="P23" s="11"/>
      <c r="Q23" s="11"/>
      <c r="R23" s="11"/>
      <c r="S23" s="11"/>
    </row>
    <row r="24" spans="1:19" ht="33.75">
      <c r="A24" s="43" t="s">
        <v>172</v>
      </c>
      <c r="B24" s="56">
        <v>2</v>
      </c>
      <c r="C24" s="56">
        <v>128</v>
      </c>
      <c r="D24" s="56">
        <v>74</v>
      </c>
      <c r="E24" s="56">
        <v>90</v>
      </c>
      <c r="F24" s="56">
        <v>100</v>
      </c>
      <c r="G24" s="56">
        <v>110</v>
      </c>
      <c r="H24" s="56">
        <v>134</v>
      </c>
      <c r="I24" s="56">
        <v>159</v>
      </c>
      <c r="J24" s="88">
        <v>169</v>
      </c>
      <c r="K24" s="56">
        <v>166</v>
      </c>
      <c r="L24" s="56">
        <v>200</v>
      </c>
      <c r="M24" s="56">
        <v>164</v>
      </c>
      <c r="N24" s="56">
        <v>25</v>
      </c>
      <c r="O24" s="56">
        <v>76</v>
      </c>
      <c r="P24" s="11"/>
      <c r="Q24" s="11"/>
      <c r="R24" s="11"/>
      <c r="S24" s="11"/>
    </row>
    <row r="25" spans="1:19">
      <c r="A25" s="43" t="s">
        <v>94</v>
      </c>
      <c r="B25" s="20">
        <v>7975</v>
      </c>
      <c r="C25" s="20">
        <v>8413</v>
      </c>
      <c r="D25" s="20">
        <v>7938</v>
      </c>
      <c r="E25" s="20">
        <v>12830</v>
      </c>
      <c r="F25" s="20">
        <v>12931</v>
      </c>
      <c r="G25" s="20">
        <v>14175</v>
      </c>
      <c r="H25" s="20">
        <v>18437</v>
      </c>
      <c r="I25" s="20">
        <v>20812</v>
      </c>
      <c r="J25" s="98">
        <v>24905</v>
      </c>
      <c r="K25" s="20">
        <v>31299</v>
      </c>
      <c r="L25" s="20">
        <v>30906</v>
      </c>
      <c r="M25" s="20">
        <v>41943</v>
      </c>
      <c r="N25" s="20">
        <v>5918</v>
      </c>
      <c r="O25" s="20">
        <v>4723</v>
      </c>
      <c r="P25" s="11"/>
      <c r="Q25" s="11"/>
      <c r="R25" s="11"/>
      <c r="S25" s="11"/>
    </row>
    <row r="26" spans="1:19">
      <c r="A26" s="43" t="s">
        <v>37</v>
      </c>
      <c r="B26" s="122" t="s">
        <v>78</v>
      </c>
      <c r="C26" s="20">
        <v>59</v>
      </c>
      <c r="D26" s="20">
        <v>53</v>
      </c>
      <c r="E26" s="20">
        <v>60</v>
      </c>
      <c r="F26" s="20">
        <v>127</v>
      </c>
      <c r="G26" s="20">
        <v>65</v>
      </c>
      <c r="H26" s="20">
        <v>136</v>
      </c>
      <c r="I26" s="20">
        <v>79</v>
      </c>
      <c r="J26" s="98">
        <v>148</v>
      </c>
      <c r="K26" s="20">
        <v>107</v>
      </c>
      <c r="L26" s="20">
        <v>185</v>
      </c>
      <c r="M26" s="20">
        <v>238</v>
      </c>
      <c r="N26" s="20">
        <v>36</v>
      </c>
      <c r="O26" s="20">
        <v>23</v>
      </c>
      <c r="P26" s="20"/>
      <c r="Q26" s="11"/>
      <c r="R26" s="11"/>
      <c r="S26" s="11"/>
    </row>
    <row r="27" spans="1:19">
      <c r="A27" s="43" t="s">
        <v>95</v>
      </c>
      <c r="B27" s="20">
        <v>3</v>
      </c>
      <c r="C27" s="20">
        <v>907</v>
      </c>
      <c r="D27" s="20">
        <v>11</v>
      </c>
      <c r="E27" s="20">
        <v>15</v>
      </c>
      <c r="F27" s="20">
        <v>33</v>
      </c>
      <c r="G27" s="20">
        <v>13</v>
      </c>
      <c r="H27" s="20">
        <v>87</v>
      </c>
      <c r="I27" s="20">
        <v>29</v>
      </c>
      <c r="J27" s="98">
        <v>49</v>
      </c>
      <c r="K27" s="20">
        <v>21</v>
      </c>
      <c r="L27" s="20">
        <v>104</v>
      </c>
      <c r="M27" s="20">
        <v>79</v>
      </c>
      <c r="N27" s="20">
        <v>11</v>
      </c>
      <c r="O27" s="20">
        <v>14</v>
      </c>
      <c r="P27" s="11"/>
      <c r="Q27" s="11"/>
      <c r="R27" s="11"/>
      <c r="S27" s="11"/>
    </row>
    <row r="28" spans="1:19">
      <c r="A28" s="25" t="s">
        <v>96</v>
      </c>
      <c r="B28" s="20">
        <v>15</v>
      </c>
      <c r="C28" s="20">
        <v>9</v>
      </c>
      <c r="D28" s="20">
        <v>83</v>
      </c>
      <c r="E28" s="20">
        <v>51</v>
      </c>
      <c r="F28" s="20">
        <v>154</v>
      </c>
      <c r="G28" s="20">
        <v>190</v>
      </c>
      <c r="H28" s="20">
        <v>185</v>
      </c>
      <c r="I28" s="20">
        <v>152</v>
      </c>
      <c r="J28" s="98">
        <v>120</v>
      </c>
      <c r="K28" s="20">
        <v>148</v>
      </c>
      <c r="L28" s="20">
        <v>196</v>
      </c>
      <c r="M28" s="20">
        <v>194</v>
      </c>
      <c r="N28" s="20">
        <v>51</v>
      </c>
      <c r="O28" s="20">
        <v>64</v>
      </c>
      <c r="P28" s="11"/>
      <c r="Q28" s="11"/>
      <c r="R28" s="11"/>
      <c r="S28" s="11"/>
    </row>
    <row r="29" spans="1:19">
      <c r="A29" s="43" t="s">
        <v>97</v>
      </c>
      <c r="B29" s="20">
        <v>130</v>
      </c>
      <c r="C29" s="20">
        <v>53</v>
      </c>
      <c r="D29" s="20">
        <v>93</v>
      </c>
      <c r="E29" s="20">
        <v>468</v>
      </c>
      <c r="F29" s="20">
        <v>794</v>
      </c>
      <c r="G29" s="20">
        <v>967</v>
      </c>
      <c r="H29" s="20">
        <v>1591</v>
      </c>
      <c r="I29" s="20">
        <v>1689</v>
      </c>
      <c r="J29" s="98">
        <v>2320</v>
      </c>
      <c r="K29" s="20">
        <v>3210</v>
      </c>
      <c r="L29" s="20">
        <v>2451</v>
      </c>
      <c r="M29" s="20">
        <v>2505</v>
      </c>
      <c r="N29" s="20">
        <v>162</v>
      </c>
      <c r="O29" s="20">
        <v>572</v>
      </c>
      <c r="P29" s="11"/>
      <c r="Q29" s="11"/>
      <c r="R29" s="11"/>
      <c r="S29" s="11"/>
    </row>
    <row r="30" spans="1:19">
      <c r="A30" s="43" t="s">
        <v>98</v>
      </c>
      <c r="B30" s="20">
        <v>1</v>
      </c>
      <c r="C30" s="20">
        <v>20</v>
      </c>
      <c r="D30" s="20">
        <v>12</v>
      </c>
      <c r="E30" s="20">
        <v>12</v>
      </c>
      <c r="F30" s="20">
        <v>26</v>
      </c>
      <c r="G30" s="20">
        <v>17</v>
      </c>
      <c r="H30" s="20">
        <v>10</v>
      </c>
      <c r="I30" s="20">
        <v>20</v>
      </c>
      <c r="J30" s="98">
        <v>38</v>
      </c>
      <c r="K30" s="20">
        <v>33</v>
      </c>
      <c r="L30" s="20">
        <v>31</v>
      </c>
      <c r="M30" s="20">
        <v>53</v>
      </c>
      <c r="N30" s="20">
        <v>18</v>
      </c>
      <c r="O30" s="20">
        <v>70</v>
      </c>
      <c r="P30" s="11"/>
      <c r="Q30" s="11"/>
      <c r="R30" s="11"/>
      <c r="S30" s="11"/>
    </row>
    <row r="31" spans="1:19">
      <c r="A31" s="43" t="s">
        <v>99</v>
      </c>
      <c r="B31" s="122" t="s">
        <v>78</v>
      </c>
      <c r="C31" s="20">
        <v>1379</v>
      </c>
      <c r="D31" s="20">
        <v>103</v>
      </c>
      <c r="E31" s="20">
        <v>94</v>
      </c>
      <c r="F31" s="20">
        <v>98</v>
      </c>
      <c r="G31" s="20">
        <v>294</v>
      </c>
      <c r="H31" s="20">
        <v>192</v>
      </c>
      <c r="I31" s="20">
        <v>8</v>
      </c>
      <c r="J31" s="98">
        <v>41</v>
      </c>
      <c r="K31" s="20">
        <v>47</v>
      </c>
      <c r="L31" s="20">
        <v>33</v>
      </c>
      <c r="M31" s="20">
        <v>150</v>
      </c>
      <c r="N31" s="20">
        <v>1</v>
      </c>
      <c r="O31" s="20">
        <v>4</v>
      </c>
      <c r="P31" s="11"/>
      <c r="Q31" s="11"/>
      <c r="R31" s="11"/>
      <c r="S31" s="11"/>
    </row>
    <row r="32" spans="1:19">
      <c r="A32" s="43" t="s">
        <v>100</v>
      </c>
      <c r="B32" s="20">
        <v>652</v>
      </c>
      <c r="C32" s="20">
        <v>12526</v>
      </c>
      <c r="D32" s="20">
        <v>50305</v>
      </c>
      <c r="E32" s="20">
        <v>50814</v>
      </c>
      <c r="F32" s="20">
        <v>51411</v>
      </c>
      <c r="G32" s="20">
        <v>57655</v>
      </c>
      <c r="H32" s="20">
        <v>63513</v>
      </c>
      <c r="I32" s="20">
        <v>69691</v>
      </c>
      <c r="J32" s="98">
        <v>56561</v>
      </c>
      <c r="K32" s="20">
        <v>81928</v>
      </c>
      <c r="L32" s="20">
        <v>95836</v>
      </c>
      <c r="M32" s="20">
        <v>98398</v>
      </c>
      <c r="N32" s="20">
        <v>42864</v>
      </c>
      <c r="O32" s="20">
        <v>104602</v>
      </c>
      <c r="P32" s="11"/>
      <c r="Q32" s="11"/>
      <c r="R32" s="11"/>
      <c r="S32" s="11"/>
    </row>
    <row r="33" spans="1:19">
      <c r="A33" s="43" t="s">
        <v>101</v>
      </c>
      <c r="B33" s="20">
        <v>4878</v>
      </c>
      <c r="C33" s="20">
        <v>14807</v>
      </c>
      <c r="D33" s="20">
        <v>11201</v>
      </c>
      <c r="E33" s="20">
        <v>11678</v>
      </c>
      <c r="F33" s="20">
        <v>9689</v>
      </c>
      <c r="G33" s="20">
        <v>9139</v>
      </c>
      <c r="H33" s="20">
        <v>2921</v>
      </c>
      <c r="I33" s="20">
        <v>3282</v>
      </c>
      <c r="J33" s="98">
        <v>4897</v>
      </c>
      <c r="K33" s="20">
        <v>7537</v>
      </c>
      <c r="L33" s="20">
        <v>10225</v>
      </c>
      <c r="M33" s="20">
        <v>13458</v>
      </c>
      <c r="N33" s="20">
        <v>2905</v>
      </c>
      <c r="O33" s="20">
        <v>3917</v>
      </c>
      <c r="P33" s="11"/>
      <c r="Q33" s="11"/>
      <c r="R33" s="11"/>
      <c r="S33" s="11"/>
    </row>
    <row r="34" spans="1:19">
      <c r="A34" s="43" t="s">
        <v>102</v>
      </c>
      <c r="B34" s="20">
        <v>2359</v>
      </c>
      <c r="C34" s="20">
        <v>1802</v>
      </c>
      <c r="D34" s="20">
        <v>600</v>
      </c>
      <c r="E34" s="20">
        <v>721</v>
      </c>
      <c r="F34" s="20">
        <v>885</v>
      </c>
      <c r="G34" s="20">
        <v>810</v>
      </c>
      <c r="H34" s="20">
        <v>1059</v>
      </c>
      <c r="I34" s="20">
        <v>845</v>
      </c>
      <c r="J34" s="98">
        <v>998</v>
      </c>
      <c r="K34" s="20">
        <v>1380</v>
      </c>
      <c r="L34" s="20">
        <v>2030</v>
      </c>
      <c r="M34" s="20">
        <v>3284</v>
      </c>
      <c r="N34" s="20">
        <v>388</v>
      </c>
      <c r="O34" s="20">
        <v>296</v>
      </c>
      <c r="P34" s="11"/>
      <c r="Q34" s="11"/>
      <c r="R34" s="11"/>
      <c r="S34" s="11"/>
    </row>
    <row r="35" spans="1:19" ht="33.75">
      <c r="A35" s="44" t="s">
        <v>103</v>
      </c>
      <c r="B35" s="58">
        <v>370</v>
      </c>
      <c r="C35" s="58">
        <v>514</v>
      </c>
      <c r="D35" s="58">
        <v>1108</v>
      </c>
      <c r="E35" s="58">
        <v>1384</v>
      </c>
      <c r="F35" s="58">
        <v>2228</v>
      </c>
      <c r="G35" s="58">
        <v>2540</v>
      </c>
      <c r="H35" s="58">
        <v>2701</v>
      </c>
      <c r="I35" s="58">
        <v>3793</v>
      </c>
      <c r="J35" s="105">
        <v>4963</v>
      </c>
      <c r="K35" s="105">
        <v>5339</v>
      </c>
      <c r="L35" s="105">
        <v>5299</v>
      </c>
      <c r="M35" s="105">
        <v>6535</v>
      </c>
      <c r="N35" s="105">
        <v>1302</v>
      </c>
      <c r="O35" s="105">
        <v>6544</v>
      </c>
      <c r="P35" s="11"/>
      <c r="Q35" s="11"/>
      <c r="R35" s="11"/>
      <c r="S35" s="11"/>
    </row>
    <row r="36" spans="1:19">
      <c r="M36" s="26"/>
      <c r="N36" s="11"/>
      <c r="O36" s="11"/>
    </row>
    <row r="37" spans="1:19">
      <c r="N37" s="11"/>
      <c r="O37" s="11"/>
    </row>
    <row r="38" spans="1:19">
      <c r="N38" s="11"/>
      <c r="O38" s="11"/>
    </row>
    <row r="39" spans="1:19">
      <c r="N39" s="11"/>
      <c r="O39" s="11"/>
    </row>
    <row r="40" spans="1:19">
      <c r="N40" s="11"/>
      <c r="O40" s="11"/>
    </row>
    <row r="41" spans="1:19">
      <c r="N41" s="11"/>
      <c r="O41" s="11"/>
    </row>
    <row r="42" spans="1:19">
      <c r="N42" s="11"/>
      <c r="O42" s="11"/>
    </row>
    <row r="43" spans="1:19">
      <c r="N43" s="11"/>
      <c r="O43" s="11"/>
    </row>
    <row r="44" spans="1:19">
      <c r="N44" s="11"/>
      <c r="O44" s="11"/>
    </row>
    <row r="45" spans="1:19">
      <c r="N45" s="11"/>
      <c r="O45" s="11"/>
    </row>
    <row r="46" spans="1:19">
      <c r="N46" s="11"/>
      <c r="O46" s="11"/>
    </row>
    <row r="47" spans="1:19">
      <c r="N47" s="11"/>
      <c r="O47" s="11"/>
    </row>
    <row r="48" spans="1:19">
      <c r="N48" s="11"/>
      <c r="O48" s="11"/>
    </row>
  </sheetData>
  <mergeCells count="1">
    <mergeCell ref="A1:O1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T12"/>
  <sheetViews>
    <sheetView zoomScaleNormal="100" workbookViewId="0">
      <selection activeCell="A2" sqref="A2"/>
    </sheetView>
  </sheetViews>
  <sheetFormatPr defaultRowHeight="12.75"/>
  <cols>
    <col min="1" max="1" width="33.28515625" customWidth="1"/>
    <col min="2" max="19" width="4.7109375" customWidth="1"/>
  </cols>
  <sheetData>
    <row r="1" spans="1:20" ht="38.25" customHeight="1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20">
      <c r="A2" s="13"/>
      <c r="B2" s="6">
        <v>2000</v>
      </c>
      <c r="C2" s="6">
        <v>2005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7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>
        <v>2021</v>
      </c>
    </row>
    <row r="3" spans="1:20" ht="35.25" customHeight="1">
      <c r="A3" s="14" t="s">
        <v>120</v>
      </c>
      <c r="B3" s="72">
        <v>59</v>
      </c>
      <c r="C3" s="73">
        <v>71</v>
      </c>
      <c r="D3" s="73">
        <v>95</v>
      </c>
      <c r="E3" s="74">
        <v>106</v>
      </c>
      <c r="F3" s="73">
        <v>112</v>
      </c>
      <c r="G3" s="73">
        <v>119</v>
      </c>
      <c r="H3" s="73">
        <v>129</v>
      </c>
      <c r="I3" s="73">
        <v>126</v>
      </c>
      <c r="J3" s="74">
        <v>125</v>
      </c>
      <c r="K3" s="74">
        <v>137</v>
      </c>
      <c r="L3" s="75">
        <v>143</v>
      </c>
      <c r="M3" s="107">
        <v>149</v>
      </c>
      <c r="N3" s="107">
        <v>153</v>
      </c>
      <c r="O3" s="107">
        <v>163</v>
      </c>
      <c r="P3" s="11"/>
      <c r="Q3" s="11"/>
      <c r="R3" s="11"/>
      <c r="S3" s="11"/>
      <c r="T3" s="11"/>
    </row>
    <row r="4" spans="1:20" ht="33.75">
      <c r="A4" s="15" t="s">
        <v>121</v>
      </c>
      <c r="B4" s="16"/>
      <c r="C4" s="5"/>
      <c r="D4" s="5"/>
      <c r="E4" s="5"/>
      <c r="F4" s="5"/>
      <c r="G4" s="5"/>
      <c r="H4" s="5"/>
      <c r="I4" s="5"/>
      <c r="L4" s="11"/>
      <c r="M4" s="11"/>
      <c r="N4" s="11"/>
      <c r="O4" s="11"/>
      <c r="P4" s="11"/>
      <c r="Q4" s="11"/>
      <c r="R4" s="11"/>
      <c r="S4" s="11"/>
      <c r="T4" s="11"/>
    </row>
    <row r="5" spans="1:20">
      <c r="A5" s="17" t="s">
        <v>2</v>
      </c>
      <c r="B5" s="16">
        <v>4</v>
      </c>
      <c r="C5" s="5">
        <v>6</v>
      </c>
      <c r="D5" s="5">
        <v>14</v>
      </c>
      <c r="E5" s="5">
        <v>21</v>
      </c>
      <c r="F5" s="5">
        <v>24</v>
      </c>
      <c r="G5" s="5">
        <v>25</v>
      </c>
      <c r="H5" s="5">
        <v>26</v>
      </c>
      <c r="I5" s="5">
        <v>27</v>
      </c>
      <c r="J5" s="5">
        <v>30</v>
      </c>
      <c r="K5" s="5">
        <v>30</v>
      </c>
      <c r="L5" s="11">
        <v>32</v>
      </c>
      <c r="M5" s="11">
        <v>32</v>
      </c>
      <c r="N5" s="11">
        <v>32</v>
      </c>
      <c r="O5" s="11">
        <v>33</v>
      </c>
      <c r="P5" s="11"/>
      <c r="Q5" s="11"/>
      <c r="R5" s="11"/>
      <c r="S5" s="11"/>
      <c r="T5" s="11"/>
    </row>
    <row r="6" spans="1:20">
      <c r="A6" s="17" t="s">
        <v>3</v>
      </c>
      <c r="B6" s="16">
        <v>3</v>
      </c>
      <c r="C6" s="5">
        <v>5</v>
      </c>
      <c r="D6" s="5">
        <v>22</v>
      </c>
      <c r="E6" s="5">
        <v>21</v>
      </c>
      <c r="F6" s="5">
        <v>26</v>
      </c>
      <c r="G6" s="5">
        <v>32</v>
      </c>
      <c r="H6" s="5">
        <v>35</v>
      </c>
      <c r="I6" s="5">
        <v>34</v>
      </c>
      <c r="J6" s="5">
        <v>34</v>
      </c>
      <c r="K6" s="5">
        <v>36</v>
      </c>
      <c r="L6" s="11">
        <v>40</v>
      </c>
      <c r="M6" s="11">
        <v>38</v>
      </c>
      <c r="N6" s="11">
        <v>39</v>
      </c>
      <c r="O6" s="11">
        <v>39</v>
      </c>
      <c r="P6" s="11"/>
      <c r="Q6" s="11"/>
      <c r="R6" s="11"/>
      <c r="S6" s="11"/>
      <c r="T6" s="11"/>
    </row>
    <row r="7" spans="1:20">
      <c r="A7" s="17" t="s">
        <v>4</v>
      </c>
      <c r="B7" s="16">
        <v>2</v>
      </c>
      <c r="C7" s="5">
        <v>7</v>
      </c>
      <c r="D7" s="5">
        <v>9</v>
      </c>
      <c r="E7" s="5">
        <v>9</v>
      </c>
      <c r="F7" s="5">
        <v>9</v>
      </c>
      <c r="G7" s="5">
        <v>10</v>
      </c>
      <c r="H7" s="5">
        <v>12</v>
      </c>
      <c r="I7" s="5">
        <v>11</v>
      </c>
      <c r="J7" s="5">
        <v>12</v>
      </c>
      <c r="K7" s="5">
        <v>19</v>
      </c>
      <c r="L7" s="11">
        <v>24</v>
      </c>
      <c r="M7" s="11">
        <v>25</v>
      </c>
      <c r="N7" s="11">
        <v>26</v>
      </c>
      <c r="O7" s="11">
        <v>29</v>
      </c>
      <c r="P7" s="11"/>
      <c r="Q7" s="11"/>
      <c r="R7" s="11"/>
      <c r="S7" s="11"/>
      <c r="T7" s="11"/>
    </row>
    <row r="8" spans="1:20" ht="12" customHeight="1">
      <c r="A8" s="18" t="s">
        <v>5</v>
      </c>
      <c r="B8" s="19">
        <v>2954</v>
      </c>
      <c r="C8" s="20">
        <v>2475</v>
      </c>
      <c r="D8" s="20">
        <v>2695</v>
      </c>
      <c r="E8" s="20">
        <v>2864</v>
      </c>
      <c r="F8" s="20">
        <v>2996</v>
      </c>
      <c r="G8" s="20">
        <v>3053</v>
      </c>
      <c r="H8" s="20">
        <v>3205</v>
      </c>
      <c r="I8" s="20">
        <v>3146</v>
      </c>
      <c r="J8" s="20">
        <v>3252</v>
      </c>
      <c r="K8" s="20">
        <v>3345</v>
      </c>
      <c r="L8" s="26">
        <v>3459</v>
      </c>
      <c r="M8" s="26">
        <v>3460</v>
      </c>
      <c r="N8" s="26">
        <v>3494</v>
      </c>
      <c r="O8" s="26">
        <v>3596</v>
      </c>
      <c r="P8" s="11"/>
      <c r="Q8" s="11"/>
      <c r="R8" s="11"/>
      <c r="S8" s="11"/>
      <c r="T8" s="11"/>
    </row>
    <row r="9" spans="1:20" ht="36" customHeight="1">
      <c r="A9" s="21" t="s">
        <v>122</v>
      </c>
      <c r="B9" s="76">
        <v>5562</v>
      </c>
      <c r="C9" s="56">
        <v>4581</v>
      </c>
      <c r="D9" s="56">
        <v>5112</v>
      </c>
      <c r="E9" s="56">
        <v>5454</v>
      </c>
      <c r="F9" s="56">
        <v>5667</v>
      </c>
      <c r="G9" s="56">
        <v>5811</v>
      </c>
      <c r="H9" s="56">
        <v>6152</v>
      </c>
      <c r="I9" s="56">
        <v>6072</v>
      </c>
      <c r="J9" s="56">
        <v>6427</v>
      </c>
      <c r="K9" s="56">
        <v>6560</v>
      </c>
      <c r="L9" s="77">
        <v>6882</v>
      </c>
      <c r="M9" s="77">
        <v>6889</v>
      </c>
      <c r="N9" s="77">
        <v>6957</v>
      </c>
      <c r="O9" s="77">
        <v>7212</v>
      </c>
      <c r="P9" s="11"/>
      <c r="Q9" s="11"/>
      <c r="R9" s="11"/>
      <c r="S9" s="11"/>
      <c r="T9" s="11"/>
    </row>
    <row r="10" spans="1:20" ht="36" customHeight="1">
      <c r="A10" s="21" t="s">
        <v>123</v>
      </c>
      <c r="B10" s="78">
        <v>396.9</v>
      </c>
      <c r="C10" s="79">
        <v>434.8</v>
      </c>
      <c r="D10" s="79">
        <v>371.7</v>
      </c>
      <c r="E10" s="79">
        <v>368.4</v>
      </c>
      <c r="F10" s="79">
        <v>381.7</v>
      </c>
      <c r="G10" s="79">
        <v>409.1</v>
      </c>
      <c r="H10" s="79">
        <v>415</v>
      </c>
      <c r="I10" s="79">
        <v>435.7</v>
      </c>
      <c r="J10" s="71">
        <v>440.2</v>
      </c>
      <c r="K10" s="79">
        <v>488</v>
      </c>
      <c r="L10" s="49">
        <v>552.79999999999995</v>
      </c>
      <c r="M10" s="49">
        <v>553.6</v>
      </c>
      <c r="N10" s="49">
        <v>193.9</v>
      </c>
      <c r="O10" s="49">
        <v>343.8</v>
      </c>
      <c r="P10" s="11"/>
      <c r="Q10" s="11"/>
      <c r="R10" s="11"/>
      <c r="S10" s="11"/>
      <c r="T10" s="11"/>
    </row>
    <row r="11" spans="1:20" ht="31.15" customHeight="1">
      <c r="A11" s="21" t="s">
        <v>124</v>
      </c>
      <c r="B11" s="78">
        <v>19.8</v>
      </c>
      <c r="C11" s="79">
        <v>26.6</v>
      </c>
      <c r="D11" s="79">
        <v>22.1</v>
      </c>
      <c r="E11" s="79">
        <v>20</v>
      </c>
      <c r="F11" s="79">
        <v>20.5</v>
      </c>
      <c r="G11" s="79">
        <v>21.2</v>
      </c>
      <c r="H11" s="79">
        <v>21.7</v>
      </c>
      <c r="I11" s="79">
        <v>21.4</v>
      </c>
      <c r="J11" s="71">
        <v>22.5</v>
      </c>
      <c r="K11" s="79">
        <v>25.1</v>
      </c>
      <c r="L11" s="49">
        <v>25.1</v>
      </c>
      <c r="M11" s="49">
        <v>24.1</v>
      </c>
      <c r="N11" s="49">
        <v>10.6</v>
      </c>
      <c r="O11" s="49">
        <v>15.6</v>
      </c>
      <c r="P11" s="11"/>
      <c r="Q11" s="11"/>
      <c r="R11" s="11"/>
      <c r="S11" s="11"/>
      <c r="T11" s="11"/>
    </row>
    <row r="12" spans="1:20" ht="33.75">
      <c r="A12" s="80" t="s">
        <v>125</v>
      </c>
      <c r="B12" s="81">
        <v>1.3</v>
      </c>
      <c r="C12" s="82">
        <v>1.8</v>
      </c>
      <c r="D12" s="82">
        <v>1.6</v>
      </c>
      <c r="E12" s="82">
        <v>1.6</v>
      </c>
      <c r="F12" s="82">
        <v>1.6</v>
      </c>
      <c r="G12" s="82">
        <v>1.6</v>
      </c>
      <c r="H12" s="82">
        <v>1.6</v>
      </c>
      <c r="I12" s="82">
        <v>1.6</v>
      </c>
      <c r="J12" s="82">
        <v>1.6</v>
      </c>
      <c r="K12" s="82">
        <v>1.6</v>
      </c>
      <c r="L12" s="52">
        <v>1.7</v>
      </c>
      <c r="M12" s="52">
        <v>1.8</v>
      </c>
      <c r="N12" s="52">
        <v>1.1000000000000001</v>
      </c>
      <c r="O12" s="52">
        <v>1.2</v>
      </c>
      <c r="P12" s="11"/>
      <c r="Q12" s="11"/>
      <c r="R12" s="11"/>
      <c r="S12" s="11"/>
      <c r="T12" s="11"/>
    </row>
  </sheetData>
  <mergeCells count="1">
    <mergeCell ref="A1:O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R19"/>
  <sheetViews>
    <sheetView zoomScaleNormal="100" workbookViewId="0">
      <selection activeCell="A2" sqref="A2"/>
    </sheetView>
  </sheetViews>
  <sheetFormatPr defaultRowHeight="12.75"/>
  <cols>
    <col min="1" max="1" width="29.28515625" customWidth="1"/>
    <col min="2" max="17" width="5.85546875" customWidth="1"/>
  </cols>
  <sheetData>
    <row r="1" spans="1:18" ht="36.6" customHeight="1">
      <c r="A1" s="138" t="s">
        <v>183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8">
      <c r="A2" s="22"/>
      <c r="B2" s="13">
        <v>2005</v>
      </c>
      <c r="C2" s="13">
        <v>2010</v>
      </c>
      <c r="D2" s="117">
        <v>2011</v>
      </c>
      <c r="E2" s="117">
        <v>2012</v>
      </c>
      <c r="F2" s="117">
        <v>2013</v>
      </c>
      <c r="G2" s="117">
        <v>2014</v>
      </c>
      <c r="H2" s="118">
        <v>2015</v>
      </c>
      <c r="I2" s="119">
        <v>2016</v>
      </c>
      <c r="J2" s="119">
        <v>2017</v>
      </c>
      <c r="K2" s="119">
        <v>2018</v>
      </c>
      <c r="L2" s="119">
        <v>2019</v>
      </c>
      <c r="M2" s="119">
        <v>2020</v>
      </c>
      <c r="N2" s="119">
        <v>2021</v>
      </c>
    </row>
    <row r="3" spans="1:18" ht="12.75" customHeight="1">
      <c r="A3" s="139" t="s">
        <v>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1"/>
      <c r="P3" s="11"/>
      <c r="Q3" s="11"/>
      <c r="R3" s="11"/>
    </row>
    <row r="4" spans="1:18">
      <c r="A4" s="2" t="s">
        <v>0</v>
      </c>
      <c r="B4" s="23">
        <v>7374</v>
      </c>
      <c r="C4" s="23">
        <v>8417</v>
      </c>
      <c r="D4" s="23">
        <v>8172</v>
      </c>
      <c r="E4" s="23">
        <v>8308</v>
      </c>
      <c r="F4" s="23">
        <v>8385</v>
      </c>
      <c r="G4" s="23">
        <v>8529</v>
      </c>
      <c r="H4" s="23">
        <v>7735</v>
      </c>
      <c r="I4" s="104">
        <v>7854</v>
      </c>
      <c r="J4" s="23">
        <v>8211</v>
      </c>
      <c r="K4" s="121">
        <v>8190</v>
      </c>
      <c r="L4" s="120">
        <v>8013</v>
      </c>
      <c r="M4" s="120">
        <v>8119</v>
      </c>
      <c r="N4" s="127">
        <v>8010</v>
      </c>
      <c r="O4" s="11"/>
      <c r="P4" s="11"/>
      <c r="Q4" s="11"/>
      <c r="R4" s="11"/>
    </row>
    <row r="5" spans="1:18" ht="33.75">
      <c r="A5" s="25" t="s">
        <v>113</v>
      </c>
      <c r="B5" s="56">
        <v>1927</v>
      </c>
      <c r="C5" s="56">
        <v>2069</v>
      </c>
      <c r="D5" s="56">
        <v>2222</v>
      </c>
      <c r="E5" s="56">
        <v>2317</v>
      </c>
      <c r="F5" s="56">
        <v>2405</v>
      </c>
      <c r="G5" s="56">
        <v>2563</v>
      </c>
      <c r="H5" s="56">
        <v>2542</v>
      </c>
      <c r="I5" s="83">
        <v>2628</v>
      </c>
      <c r="J5" s="56">
        <v>2766</v>
      </c>
      <c r="K5" s="56">
        <v>2835</v>
      </c>
      <c r="L5" s="77">
        <v>2822</v>
      </c>
      <c r="M5" s="77">
        <v>2832</v>
      </c>
      <c r="N5" s="77">
        <v>2853</v>
      </c>
      <c r="O5" s="11"/>
      <c r="P5" s="11"/>
      <c r="Q5" s="11"/>
      <c r="R5" s="11"/>
    </row>
    <row r="6" spans="1:18" ht="56.25">
      <c r="A6" s="25" t="s">
        <v>126</v>
      </c>
      <c r="B6" s="56">
        <v>132</v>
      </c>
      <c r="C6" s="56">
        <v>342</v>
      </c>
      <c r="D6" s="56">
        <v>391</v>
      </c>
      <c r="E6" s="56">
        <v>428</v>
      </c>
      <c r="F6" s="56">
        <v>397</v>
      </c>
      <c r="G6" s="56">
        <v>457</v>
      </c>
      <c r="H6" s="56">
        <v>428</v>
      </c>
      <c r="I6" s="49">
        <v>452</v>
      </c>
      <c r="J6" s="56">
        <v>409</v>
      </c>
      <c r="K6" s="49">
        <v>454</v>
      </c>
      <c r="L6" s="77">
        <v>468</v>
      </c>
      <c r="M6" s="77">
        <v>492</v>
      </c>
      <c r="N6" s="77">
        <v>559</v>
      </c>
      <c r="O6" s="11"/>
      <c r="P6" s="11"/>
      <c r="Q6" s="11"/>
      <c r="R6" s="11"/>
    </row>
    <row r="7" spans="1:18" ht="33.75">
      <c r="A7" s="25" t="s">
        <v>115</v>
      </c>
      <c r="B7" s="56">
        <v>298</v>
      </c>
      <c r="C7" s="56">
        <v>284</v>
      </c>
      <c r="D7" s="56">
        <v>251</v>
      </c>
      <c r="E7" s="56">
        <v>251</v>
      </c>
      <c r="F7" s="56">
        <v>251</v>
      </c>
      <c r="G7" s="56">
        <v>185</v>
      </c>
      <c r="H7" s="56">
        <v>176</v>
      </c>
      <c r="I7" s="49">
        <v>170</v>
      </c>
      <c r="J7" s="56">
        <v>170</v>
      </c>
      <c r="K7" s="49">
        <v>170</v>
      </c>
      <c r="L7" s="77">
        <v>170</v>
      </c>
      <c r="M7" s="77">
        <v>170</v>
      </c>
      <c r="N7" s="77">
        <v>184</v>
      </c>
      <c r="O7" s="11"/>
      <c r="P7" s="11"/>
      <c r="Q7" s="11"/>
      <c r="R7" s="11"/>
    </row>
    <row r="8" spans="1:18" ht="33.75">
      <c r="A8" s="25" t="s">
        <v>127</v>
      </c>
      <c r="B8" s="56">
        <v>1037</v>
      </c>
      <c r="C8" s="56">
        <v>1006</v>
      </c>
      <c r="D8" s="56">
        <v>1054</v>
      </c>
      <c r="E8" s="56">
        <v>1054</v>
      </c>
      <c r="F8" s="56">
        <v>1054</v>
      </c>
      <c r="G8" s="56">
        <v>1054</v>
      </c>
      <c r="H8" s="56">
        <v>1054</v>
      </c>
      <c r="I8" s="77">
        <v>1086</v>
      </c>
      <c r="J8" s="56">
        <v>1092</v>
      </c>
      <c r="K8" s="77">
        <v>1087</v>
      </c>
      <c r="L8" s="77">
        <v>1039</v>
      </c>
      <c r="M8" s="77">
        <v>1089</v>
      </c>
      <c r="N8" s="77">
        <v>1094</v>
      </c>
      <c r="O8" s="11"/>
      <c r="P8" s="11"/>
      <c r="Q8" s="11"/>
      <c r="R8" s="11"/>
    </row>
    <row r="9" spans="1:18" ht="56.25" customHeight="1">
      <c r="A9" s="25" t="s">
        <v>128</v>
      </c>
      <c r="B9" s="56">
        <v>1870</v>
      </c>
      <c r="C9" s="56">
        <v>2093</v>
      </c>
      <c r="D9" s="56">
        <v>1727</v>
      </c>
      <c r="E9" s="56">
        <v>1804</v>
      </c>
      <c r="F9" s="56">
        <v>1843</v>
      </c>
      <c r="G9" s="56">
        <v>1668</v>
      </c>
      <c r="H9" s="56">
        <v>1401</v>
      </c>
      <c r="I9" s="77">
        <v>1496</v>
      </c>
      <c r="J9" s="56">
        <v>1491</v>
      </c>
      <c r="K9" s="56">
        <v>1402</v>
      </c>
      <c r="L9" s="77">
        <v>1382</v>
      </c>
      <c r="M9" s="77">
        <v>1404</v>
      </c>
      <c r="N9" s="77">
        <v>1426</v>
      </c>
      <c r="O9" s="11"/>
      <c r="P9" s="11"/>
      <c r="Q9" s="11"/>
      <c r="R9" s="11"/>
    </row>
    <row r="10" spans="1:18" ht="33.75">
      <c r="A10" s="25" t="s">
        <v>118</v>
      </c>
      <c r="B10" s="56">
        <v>1992</v>
      </c>
      <c r="C10" s="56">
        <v>2623</v>
      </c>
      <c r="D10" s="56">
        <v>2527</v>
      </c>
      <c r="E10" s="56">
        <v>2454</v>
      </c>
      <c r="F10" s="56">
        <v>2435</v>
      </c>
      <c r="G10" s="56">
        <v>2602</v>
      </c>
      <c r="H10" s="56">
        <v>2134</v>
      </c>
      <c r="I10" s="77">
        <v>2022</v>
      </c>
      <c r="J10" s="56">
        <v>2283</v>
      </c>
      <c r="K10" s="56">
        <v>2242</v>
      </c>
      <c r="L10" s="77">
        <v>2132</v>
      </c>
      <c r="M10" s="77">
        <v>2132</v>
      </c>
      <c r="N10" s="77">
        <v>1894</v>
      </c>
      <c r="O10" s="11"/>
      <c r="P10" s="11"/>
      <c r="Q10" s="11"/>
      <c r="R10" s="11"/>
    </row>
    <row r="11" spans="1:18" ht="12.75" customHeight="1">
      <c r="A11" s="140" t="s">
        <v>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1"/>
      <c r="P11" s="11"/>
      <c r="Q11" s="11"/>
      <c r="R11" s="11"/>
    </row>
    <row r="12" spans="1:18">
      <c r="A12" s="2" t="s">
        <v>0</v>
      </c>
      <c r="B12" s="23">
        <v>23992</v>
      </c>
      <c r="C12" s="23">
        <v>28370</v>
      </c>
      <c r="D12" s="23">
        <f>SUM(D13:D18)</f>
        <v>27511</v>
      </c>
      <c r="E12" s="23">
        <f>SUM(E13:E18)</f>
        <v>27938</v>
      </c>
      <c r="F12" s="23">
        <v>28067</v>
      </c>
      <c r="G12" s="23">
        <v>28548</v>
      </c>
      <c r="H12" s="23">
        <v>25312</v>
      </c>
      <c r="I12" s="24">
        <v>25241</v>
      </c>
      <c r="J12" s="23">
        <v>25991</v>
      </c>
      <c r="K12" s="23">
        <v>25636</v>
      </c>
      <c r="L12" s="120">
        <v>24530</v>
      </c>
      <c r="M12" s="69">
        <v>24666</v>
      </c>
      <c r="N12" s="127">
        <v>23881</v>
      </c>
      <c r="O12" s="11"/>
      <c r="P12" s="11"/>
      <c r="Q12" s="11"/>
      <c r="R12" s="11"/>
    </row>
    <row r="13" spans="1:18" ht="33.75">
      <c r="A13" s="25" t="s">
        <v>113</v>
      </c>
      <c r="B13" s="56">
        <v>3431</v>
      </c>
      <c r="C13" s="56">
        <v>3610</v>
      </c>
      <c r="D13" s="56">
        <v>3938</v>
      </c>
      <c r="E13" s="56">
        <v>4059</v>
      </c>
      <c r="F13" s="56">
        <v>4241</v>
      </c>
      <c r="G13" s="56">
        <v>4610</v>
      </c>
      <c r="H13" s="56">
        <v>4623</v>
      </c>
      <c r="I13" s="77">
        <v>4961</v>
      </c>
      <c r="J13" s="56">
        <v>5148</v>
      </c>
      <c r="K13" s="56">
        <v>5373</v>
      </c>
      <c r="L13" s="77">
        <v>5345</v>
      </c>
      <c r="M13" s="77">
        <v>5351</v>
      </c>
      <c r="N13" s="77">
        <v>5400</v>
      </c>
      <c r="O13" s="11"/>
      <c r="P13" s="11"/>
      <c r="Q13" s="11"/>
      <c r="R13" s="11"/>
    </row>
    <row r="14" spans="1:18" ht="56.25">
      <c r="A14" s="25" t="s">
        <v>126</v>
      </c>
      <c r="B14" s="56">
        <v>210</v>
      </c>
      <c r="C14" s="56">
        <v>743</v>
      </c>
      <c r="D14" s="56">
        <v>813</v>
      </c>
      <c r="E14" s="56">
        <v>905</v>
      </c>
      <c r="F14" s="56">
        <v>867</v>
      </c>
      <c r="G14" s="56">
        <v>990</v>
      </c>
      <c r="H14" s="56">
        <v>909</v>
      </c>
      <c r="I14" s="49">
        <v>955</v>
      </c>
      <c r="J14" s="56">
        <v>867</v>
      </c>
      <c r="K14" s="56">
        <v>964</v>
      </c>
      <c r="L14" s="77">
        <v>999</v>
      </c>
      <c r="M14" s="77">
        <v>1061</v>
      </c>
      <c r="N14" s="77">
        <v>1221</v>
      </c>
      <c r="O14" s="11"/>
      <c r="P14" s="11"/>
      <c r="Q14" s="11"/>
      <c r="R14" s="11"/>
    </row>
    <row r="15" spans="1:18" ht="33.75">
      <c r="A15" s="25" t="s">
        <v>115</v>
      </c>
      <c r="B15" s="56">
        <v>732</v>
      </c>
      <c r="C15" s="56">
        <v>759</v>
      </c>
      <c r="D15" s="56">
        <v>703</v>
      </c>
      <c r="E15" s="56">
        <v>703</v>
      </c>
      <c r="F15" s="56">
        <v>703</v>
      </c>
      <c r="G15" s="56">
        <v>552</v>
      </c>
      <c r="H15" s="56">
        <v>540</v>
      </c>
      <c r="I15" s="49">
        <v>511</v>
      </c>
      <c r="J15" s="56">
        <v>545</v>
      </c>
      <c r="K15" s="56">
        <v>545</v>
      </c>
      <c r="L15" s="77">
        <v>545</v>
      </c>
      <c r="M15" s="77">
        <v>545</v>
      </c>
      <c r="N15" s="77">
        <v>591</v>
      </c>
      <c r="O15" s="11"/>
      <c r="P15" s="11"/>
      <c r="Q15" s="11"/>
      <c r="R15" s="11"/>
    </row>
    <row r="16" spans="1:18" ht="33.75">
      <c r="A16" s="25" t="s">
        <v>127</v>
      </c>
      <c r="B16" s="56">
        <v>1898</v>
      </c>
      <c r="C16" s="56">
        <v>1842</v>
      </c>
      <c r="D16" s="56">
        <v>2082</v>
      </c>
      <c r="E16" s="56">
        <v>2082</v>
      </c>
      <c r="F16" s="56">
        <v>2082</v>
      </c>
      <c r="G16" s="56">
        <v>2084</v>
      </c>
      <c r="H16" s="56">
        <v>2084</v>
      </c>
      <c r="I16" s="77">
        <v>2130</v>
      </c>
      <c r="J16" s="56">
        <v>2136</v>
      </c>
      <c r="K16" s="56">
        <v>2130</v>
      </c>
      <c r="L16" s="77">
        <v>1938</v>
      </c>
      <c r="M16" s="77">
        <v>1970</v>
      </c>
      <c r="N16" s="77">
        <v>1970</v>
      </c>
      <c r="O16" s="11"/>
      <c r="P16" s="11"/>
      <c r="Q16" s="11"/>
      <c r="R16" s="11"/>
    </row>
    <row r="17" spans="1:18" ht="66.75" customHeight="1">
      <c r="A17" s="25" t="s">
        <v>128</v>
      </c>
      <c r="B17" s="56">
        <v>4833</v>
      </c>
      <c r="C17" s="56">
        <v>5165</v>
      </c>
      <c r="D17" s="56">
        <v>4519</v>
      </c>
      <c r="E17" s="56">
        <v>4473</v>
      </c>
      <c r="F17" s="56">
        <v>4685</v>
      </c>
      <c r="G17" s="56">
        <v>4144</v>
      </c>
      <c r="H17" s="56">
        <v>3539</v>
      </c>
      <c r="I17" s="77">
        <v>3968</v>
      </c>
      <c r="J17" s="56">
        <v>3902</v>
      </c>
      <c r="K17" s="56">
        <v>3576</v>
      </c>
      <c r="L17" s="77">
        <v>3605</v>
      </c>
      <c r="M17" s="77">
        <v>3641</v>
      </c>
      <c r="N17" s="77">
        <v>3676</v>
      </c>
      <c r="O17" s="11"/>
      <c r="P17" s="11"/>
      <c r="Q17" s="11"/>
      <c r="R17" s="11"/>
    </row>
    <row r="18" spans="1:18" ht="33.75">
      <c r="A18" s="44" t="s">
        <v>118</v>
      </c>
      <c r="B18" s="58">
        <v>12680</v>
      </c>
      <c r="C18" s="58">
        <v>16251</v>
      </c>
      <c r="D18" s="58">
        <v>15456</v>
      </c>
      <c r="E18" s="58">
        <v>15716</v>
      </c>
      <c r="F18" s="58">
        <v>15489</v>
      </c>
      <c r="G18" s="58">
        <v>16168</v>
      </c>
      <c r="H18" s="58">
        <v>13617</v>
      </c>
      <c r="I18" s="59">
        <v>12716</v>
      </c>
      <c r="J18" s="58">
        <v>13393</v>
      </c>
      <c r="K18" s="58">
        <v>13048</v>
      </c>
      <c r="L18" s="59">
        <v>12098</v>
      </c>
      <c r="M18" s="59">
        <v>12098</v>
      </c>
      <c r="N18" s="59">
        <v>11023</v>
      </c>
      <c r="O18" s="11"/>
      <c r="P18" s="11"/>
      <c r="Q18" s="11"/>
      <c r="R18" s="11"/>
    </row>
    <row r="19" spans="1:18">
      <c r="M19" s="108"/>
      <c r="N19" s="11"/>
      <c r="O19" s="11"/>
      <c r="P19" s="11"/>
      <c r="Q19" s="11"/>
      <c r="R19" s="11"/>
    </row>
  </sheetData>
  <mergeCells count="3">
    <mergeCell ref="A1:N1"/>
    <mergeCell ref="A3:N3"/>
    <mergeCell ref="A11:N11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R18"/>
  <sheetViews>
    <sheetView zoomScaleNormal="100" workbookViewId="0">
      <selection activeCell="A2" sqref="A2"/>
    </sheetView>
  </sheetViews>
  <sheetFormatPr defaultRowHeight="12.75"/>
  <cols>
    <col min="1" max="1" width="26.85546875" customWidth="1"/>
    <col min="2" max="12" width="6.28515625" customWidth="1"/>
    <col min="13" max="13" width="5.7109375" customWidth="1"/>
    <col min="14" max="17" width="6.28515625" customWidth="1"/>
  </cols>
  <sheetData>
    <row r="1" spans="1:18" ht="37.15" customHeight="1">
      <c r="A1" s="141" t="s">
        <v>129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8">
      <c r="A2" s="22" t="s">
        <v>48</v>
      </c>
      <c r="B2" s="6">
        <v>2005</v>
      </c>
      <c r="C2" s="6">
        <v>2010</v>
      </c>
      <c r="D2" s="6">
        <v>2011</v>
      </c>
      <c r="E2" s="6">
        <v>2012</v>
      </c>
      <c r="F2" s="6">
        <v>2013</v>
      </c>
      <c r="G2" s="6">
        <v>2014</v>
      </c>
      <c r="H2" s="7">
        <v>2015</v>
      </c>
      <c r="I2" s="9">
        <v>2016</v>
      </c>
      <c r="J2" s="9">
        <v>2017</v>
      </c>
      <c r="K2" s="9">
        <v>2018</v>
      </c>
      <c r="L2" s="9">
        <v>2019</v>
      </c>
      <c r="M2" s="9">
        <v>2020</v>
      </c>
      <c r="N2" s="9">
        <v>2021</v>
      </c>
    </row>
    <row r="3" spans="1:18">
      <c r="A3" s="2" t="s">
        <v>0</v>
      </c>
      <c r="B3" s="23">
        <v>301656</v>
      </c>
      <c r="C3" s="23">
        <v>229893</v>
      </c>
      <c r="D3" s="23">
        <v>248309</v>
      </c>
      <c r="E3" s="23">
        <v>268189</v>
      </c>
      <c r="F3" s="23">
        <v>271541</v>
      </c>
      <c r="G3" s="23">
        <v>283001</v>
      </c>
      <c r="H3" s="23">
        <v>278855</v>
      </c>
      <c r="I3" s="24">
        <v>306307</v>
      </c>
      <c r="J3" s="24">
        <v>337207</v>
      </c>
      <c r="K3" s="24">
        <v>364608</v>
      </c>
      <c r="L3" s="69">
        <v>374765</v>
      </c>
      <c r="M3" s="69">
        <v>90338</v>
      </c>
      <c r="N3" s="127">
        <v>178196</v>
      </c>
      <c r="O3" s="11"/>
      <c r="P3" s="11"/>
      <c r="Q3" s="11"/>
      <c r="R3" s="11"/>
    </row>
    <row r="4" spans="1:18" ht="33.75">
      <c r="A4" s="25" t="s">
        <v>130</v>
      </c>
      <c r="B4" s="84">
        <v>67235</v>
      </c>
      <c r="C4" s="84">
        <f>C6+C8+C10+C12+C14+C16</f>
        <v>63593</v>
      </c>
      <c r="D4" s="84">
        <f>D6+D8+D10+D12+D14+D16</f>
        <v>75000</v>
      </c>
      <c r="E4" s="84">
        <f>E6+E8+E10+E12+E14+E16</f>
        <v>88956</v>
      </c>
      <c r="F4" s="84">
        <f>F6+F8+F10+F12+F14+F16</f>
        <v>95640</v>
      </c>
      <c r="G4" s="84">
        <f>G6+G8+G10+G12+G14+G16</f>
        <v>93897</v>
      </c>
      <c r="H4" s="84">
        <v>94381</v>
      </c>
      <c r="I4" s="77">
        <v>121340</v>
      </c>
      <c r="J4" s="85">
        <v>145165</v>
      </c>
      <c r="K4" s="85">
        <v>160233</v>
      </c>
      <c r="L4" s="77">
        <v>174021</v>
      </c>
      <c r="M4" s="77">
        <v>28732</v>
      </c>
      <c r="N4" s="77">
        <v>68852</v>
      </c>
      <c r="O4" s="11"/>
      <c r="P4" s="11"/>
      <c r="Q4" s="11"/>
      <c r="R4" s="11"/>
    </row>
    <row r="5" spans="1:18" ht="33.75">
      <c r="A5" s="28" t="s">
        <v>113</v>
      </c>
      <c r="B5" s="56">
        <v>110440</v>
      </c>
      <c r="C5" s="56">
        <v>93911</v>
      </c>
      <c r="D5" s="56">
        <v>103726</v>
      </c>
      <c r="E5" s="56">
        <v>119530</v>
      </c>
      <c r="F5" s="56">
        <v>126747</v>
      </c>
      <c r="G5" s="56">
        <v>136432</v>
      </c>
      <c r="H5" s="56">
        <v>130944</v>
      </c>
      <c r="I5" s="77">
        <v>159454</v>
      </c>
      <c r="J5" s="85">
        <v>182434</v>
      </c>
      <c r="K5" s="85">
        <v>203188</v>
      </c>
      <c r="L5" s="77">
        <v>213808</v>
      </c>
      <c r="M5" s="77">
        <v>50581</v>
      </c>
      <c r="N5" s="77">
        <v>99970</v>
      </c>
      <c r="O5" s="11"/>
      <c r="P5" s="11"/>
      <c r="Q5" s="11"/>
      <c r="R5" s="11"/>
    </row>
    <row r="6" spans="1:18" ht="33.75">
      <c r="A6" s="25" t="s">
        <v>130</v>
      </c>
      <c r="B6" s="56">
        <v>60556</v>
      </c>
      <c r="C6" s="56">
        <v>56787</v>
      </c>
      <c r="D6" s="56">
        <v>67147</v>
      </c>
      <c r="E6" s="56">
        <v>78893</v>
      </c>
      <c r="F6" s="56">
        <v>84105</v>
      </c>
      <c r="G6" s="56">
        <v>86901</v>
      </c>
      <c r="H6" s="56">
        <v>86782</v>
      </c>
      <c r="I6" s="77">
        <v>110618</v>
      </c>
      <c r="J6" s="85">
        <v>131725</v>
      </c>
      <c r="K6" s="85">
        <v>142465</v>
      </c>
      <c r="L6" s="77">
        <v>154357</v>
      </c>
      <c r="M6" s="77">
        <v>25457</v>
      </c>
      <c r="N6" s="77">
        <v>59727</v>
      </c>
      <c r="O6" s="11"/>
      <c r="P6" s="11"/>
      <c r="Q6" s="11"/>
      <c r="R6" s="11"/>
    </row>
    <row r="7" spans="1:18" ht="45">
      <c r="A7" s="28" t="s">
        <v>114</v>
      </c>
      <c r="B7" s="56">
        <v>1807</v>
      </c>
      <c r="C7" s="56">
        <v>13290</v>
      </c>
      <c r="D7" s="56">
        <v>11701</v>
      </c>
      <c r="E7" s="56">
        <v>11570</v>
      </c>
      <c r="F7" s="56">
        <v>11526</v>
      </c>
      <c r="G7" s="56">
        <v>8208</v>
      </c>
      <c r="H7" s="56">
        <v>9283</v>
      </c>
      <c r="I7" s="77">
        <v>21343</v>
      </c>
      <c r="J7" s="85">
        <v>20922</v>
      </c>
      <c r="K7" s="85">
        <v>17709</v>
      </c>
      <c r="L7" s="77">
        <v>17168</v>
      </c>
      <c r="M7" s="77">
        <v>14576</v>
      </c>
      <c r="N7" s="77">
        <v>21411</v>
      </c>
      <c r="O7" s="11"/>
      <c r="P7" s="11"/>
      <c r="Q7" s="11"/>
      <c r="R7" s="11"/>
    </row>
    <row r="8" spans="1:18" ht="33.75">
      <c r="A8" s="25" t="s">
        <v>130</v>
      </c>
      <c r="B8" s="56">
        <v>1003</v>
      </c>
      <c r="C8" s="56">
        <v>2383</v>
      </c>
      <c r="D8" s="56">
        <v>2417</v>
      </c>
      <c r="E8" s="56">
        <v>3881</v>
      </c>
      <c r="F8" s="56">
        <v>4353</v>
      </c>
      <c r="G8" s="56">
        <v>1402</v>
      </c>
      <c r="H8" s="56">
        <v>1730</v>
      </c>
      <c r="I8" s="77">
        <v>2725</v>
      </c>
      <c r="J8" s="85">
        <v>3288</v>
      </c>
      <c r="K8" s="85">
        <v>6155</v>
      </c>
      <c r="L8" s="77">
        <v>6130</v>
      </c>
      <c r="M8" s="77">
        <v>1281</v>
      </c>
      <c r="N8" s="77">
        <v>3201</v>
      </c>
      <c r="O8" s="11"/>
      <c r="P8" s="11"/>
      <c r="Q8" s="11"/>
      <c r="R8" s="11"/>
    </row>
    <row r="9" spans="1:18" ht="33.75">
      <c r="A9" s="29" t="s">
        <v>115</v>
      </c>
      <c r="B9" s="56">
        <v>52727</v>
      </c>
      <c r="C9" s="56">
        <v>14187</v>
      </c>
      <c r="D9" s="56">
        <v>15105</v>
      </c>
      <c r="E9" s="56">
        <v>13367</v>
      </c>
      <c r="F9" s="56">
        <v>14554</v>
      </c>
      <c r="G9" s="56">
        <v>10072</v>
      </c>
      <c r="H9" s="56">
        <v>7002</v>
      </c>
      <c r="I9" s="77">
        <v>6079</v>
      </c>
      <c r="J9" s="85">
        <v>7078</v>
      </c>
      <c r="K9" s="85">
        <v>5983</v>
      </c>
      <c r="L9" s="77">
        <v>4947</v>
      </c>
      <c r="M9" s="77">
        <v>2480</v>
      </c>
      <c r="N9" s="77">
        <v>2573</v>
      </c>
      <c r="O9" s="11"/>
      <c r="P9" s="11"/>
      <c r="Q9" s="11"/>
      <c r="R9" s="11"/>
    </row>
    <row r="10" spans="1:18" ht="33.75">
      <c r="A10" s="25" t="s">
        <v>130</v>
      </c>
      <c r="B10" s="56">
        <v>1518</v>
      </c>
      <c r="C10" s="56">
        <v>1624</v>
      </c>
      <c r="D10" s="56">
        <v>1645</v>
      </c>
      <c r="E10" s="56">
        <v>1791</v>
      </c>
      <c r="F10" s="56">
        <v>1467</v>
      </c>
      <c r="G10" s="56">
        <v>1130</v>
      </c>
      <c r="H10" s="56">
        <v>307</v>
      </c>
      <c r="I10" s="49">
        <v>490</v>
      </c>
      <c r="J10" s="85">
        <v>37</v>
      </c>
      <c r="K10" s="122" t="s">
        <v>78</v>
      </c>
      <c r="L10" s="122" t="s">
        <v>78</v>
      </c>
      <c r="M10" s="122" t="s">
        <v>78</v>
      </c>
      <c r="N10" s="87" t="s">
        <v>78</v>
      </c>
      <c r="O10" s="11"/>
      <c r="P10" s="11"/>
      <c r="Q10" s="11"/>
      <c r="R10" s="11"/>
    </row>
    <row r="11" spans="1:18" ht="33.75">
      <c r="A11" s="29" t="s">
        <v>131</v>
      </c>
      <c r="B11" s="56">
        <v>29776</v>
      </c>
      <c r="C11" s="56">
        <v>26769</v>
      </c>
      <c r="D11" s="56">
        <v>29006</v>
      </c>
      <c r="E11" s="56">
        <v>31156</v>
      </c>
      <c r="F11" s="56">
        <v>32045</v>
      </c>
      <c r="G11" s="56">
        <v>32920</v>
      </c>
      <c r="H11" s="56">
        <v>32349</v>
      </c>
      <c r="I11" s="77">
        <v>32324</v>
      </c>
      <c r="J11" s="85">
        <v>30879</v>
      </c>
      <c r="K11" s="85">
        <v>32449</v>
      </c>
      <c r="L11" s="77">
        <v>32156</v>
      </c>
      <c r="M11" s="77">
        <v>10963</v>
      </c>
      <c r="N11" s="77">
        <v>21636</v>
      </c>
      <c r="O11" s="11"/>
      <c r="P11" s="11"/>
      <c r="Q11" s="11"/>
      <c r="R11" s="11"/>
    </row>
    <row r="12" spans="1:18" ht="33.75">
      <c r="A12" s="25" t="s">
        <v>130</v>
      </c>
      <c r="B12" s="56">
        <v>238</v>
      </c>
      <c r="C12" s="56">
        <v>433</v>
      </c>
      <c r="D12" s="56">
        <v>525</v>
      </c>
      <c r="E12" s="56">
        <v>567</v>
      </c>
      <c r="F12" s="56">
        <v>846</v>
      </c>
      <c r="G12" s="56">
        <v>665</v>
      </c>
      <c r="H12" s="56">
        <v>652</v>
      </c>
      <c r="I12" s="49">
        <v>701</v>
      </c>
      <c r="J12" s="85">
        <v>965</v>
      </c>
      <c r="K12" s="85">
        <v>847</v>
      </c>
      <c r="L12" s="77">
        <v>741</v>
      </c>
      <c r="M12" s="77">
        <v>95</v>
      </c>
      <c r="N12" s="77">
        <v>163</v>
      </c>
      <c r="O12" s="11"/>
      <c r="P12" s="11"/>
      <c r="Q12" s="11"/>
      <c r="R12" s="11"/>
    </row>
    <row r="13" spans="1:18" ht="74.25" customHeight="1">
      <c r="A13" s="110" t="s">
        <v>117</v>
      </c>
      <c r="B13" s="92">
        <v>47889</v>
      </c>
      <c r="C13" s="92">
        <v>18386</v>
      </c>
      <c r="D13" s="92">
        <v>25826</v>
      </c>
      <c r="E13" s="92">
        <v>39522</v>
      </c>
      <c r="F13" s="92">
        <v>33027</v>
      </c>
      <c r="G13" s="92">
        <v>48158</v>
      </c>
      <c r="H13" s="92">
        <v>46636</v>
      </c>
      <c r="I13" s="92">
        <v>39915</v>
      </c>
      <c r="J13" s="92">
        <v>44996</v>
      </c>
      <c r="K13" s="92">
        <v>54310</v>
      </c>
      <c r="L13" s="92">
        <v>55853</v>
      </c>
      <c r="M13" s="56" t="s">
        <v>182</v>
      </c>
      <c r="N13" s="77">
        <v>29831</v>
      </c>
      <c r="O13" s="11"/>
      <c r="P13" s="11"/>
      <c r="Q13" s="11"/>
      <c r="R13" s="11"/>
    </row>
    <row r="14" spans="1:18" ht="33.75">
      <c r="A14" s="25" t="s">
        <v>130</v>
      </c>
      <c r="B14" s="56">
        <v>74</v>
      </c>
      <c r="C14" s="56">
        <v>2171</v>
      </c>
      <c r="D14" s="56">
        <v>3231</v>
      </c>
      <c r="E14" s="56">
        <v>3789</v>
      </c>
      <c r="F14" s="56">
        <v>4823</v>
      </c>
      <c r="G14" s="56">
        <v>3754</v>
      </c>
      <c r="H14" s="56">
        <v>4843</v>
      </c>
      <c r="I14" s="77">
        <v>6783</v>
      </c>
      <c r="J14" s="85">
        <v>9127</v>
      </c>
      <c r="K14" s="85">
        <v>10677</v>
      </c>
      <c r="L14" s="77">
        <v>12676</v>
      </c>
      <c r="M14" s="77">
        <v>1899</v>
      </c>
      <c r="N14" s="77">
        <v>5761</v>
      </c>
      <c r="O14" s="11"/>
      <c r="P14" s="11"/>
      <c r="Q14" s="11"/>
      <c r="R14" s="11"/>
    </row>
    <row r="15" spans="1:18" ht="33.75">
      <c r="A15" s="28" t="s">
        <v>118</v>
      </c>
      <c r="B15" s="56">
        <v>54040</v>
      </c>
      <c r="C15" s="56">
        <v>63350</v>
      </c>
      <c r="D15" s="56">
        <v>62945</v>
      </c>
      <c r="E15" s="56">
        <v>53044</v>
      </c>
      <c r="F15" s="56">
        <v>53642</v>
      </c>
      <c r="G15" s="56">
        <v>47211</v>
      </c>
      <c r="H15" s="56">
        <v>52641</v>
      </c>
      <c r="I15" s="77">
        <v>47192</v>
      </c>
      <c r="J15" s="85">
        <v>50898</v>
      </c>
      <c r="K15" s="85">
        <v>50969</v>
      </c>
      <c r="L15" s="77">
        <v>50833</v>
      </c>
      <c r="M15" s="77">
        <v>219</v>
      </c>
      <c r="N15" s="77">
        <v>2775</v>
      </c>
      <c r="O15" s="11"/>
      <c r="P15" s="11"/>
      <c r="Q15" s="11"/>
      <c r="R15" s="11"/>
    </row>
    <row r="16" spans="1:18" ht="33.75">
      <c r="A16" s="44" t="s">
        <v>130</v>
      </c>
      <c r="B16" s="58">
        <v>641</v>
      </c>
      <c r="C16" s="58">
        <v>195</v>
      </c>
      <c r="D16" s="58">
        <v>35</v>
      </c>
      <c r="E16" s="58">
        <v>35</v>
      </c>
      <c r="F16" s="58">
        <v>46</v>
      </c>
      <c r="G16" s="58">
        <v>45</v>
      </c>
      <c r="H16" s="58">
        <v>67</v>
      </c>
      <c r="I16" s="52">
        <v>23</v>
      </c>
      <c r="J16" s="86">
        <v>23</v>
      </c>
      <c r="K16" s="86">
        <v>89</v>
      </c>
      <c r="L16" s="59">
        <v>117</v>
      </c>
      <c r="M16" s="109" t="s">
        <v>104</v>
      </c>
      <c r="N16" s="109" t="s">
        <v>78</v>
      </c>
      <c r="O16" s="11"/>
      <c r="P16" s="11"/>
      <c r="Q16" s="11"/>
      <c r="R16" s="11"/>
    </row>
    <row r="18" spans="3:3">
      <c r="C18" s="108"/>
    </row>
  </sheetData>
  <mergeCells count="1">
    <mergeCell ref="A1:N1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Q16"/>
  <sheetViews>
    <sheetView workbookViewId="0">
      <selection activeCell="A2" sqref="A2"/>
    </sheetView>
  </sheetViews>
  <sheetFormatPr defaultRowHeight="12.75"/>
  <cols>
    <col min="1" max="1" width="22.140625" customWidth="1"/>
    <col min="2" max="12" width="7.5703125" customWidth="1"/>
    <col min="13" max="14" width="6.7109375" customWidth="1"/>
    <col min="15" max="16" width="6" customWidth="1"/>
  </cols>
  <sheetData>
    <row r="1" spans="1:17" ht="37.5" customHeight="1">
      <c r="A1" s="142" t="s">
        <v>132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7">
      <c r="A2" s="30"/>
      <c r="B2" s="31">
        <v>2005</v>
      </c>
      <c r="C2" s="31">
        <v>2010</v>
      </c>
      <c r="D2" s="31">
        <v>2011</v>
      </c>
      <c r="E2" s="31">
        <v>2012</v>
      </c>
      <c r="F2" s="31">
        <v>2013</v>
      </c>
      <c r="G2" s="31">
        <v>2014</v>
      </c>
      <c r="H2" s="32">
        <v>2015</v>
      </c>
      <c r="I2" s="9">
        <v>2016</v>
      </c>
      <c r="J2" s="9">
        <v>2017</v>
      </c>
      <c r="K2" s="9">
        <v>2018</v>
      </c>
      <c r="L2" s="9">
        <v>2019</v>
      </c>
      <c r="M2" s="9">
        <v>2020</v>
      </c>
      <c r="N2" s="9">
        <v>2021</v>
      </c>
    </row>
    <row r="3" spans="1:17">
      <c r="A3" s="2" t="s">
        <v>0</v>
      </c>
      <c r="B3" s="89">
        <v>1618558</v>
      </c>
      <c r="C3" s="89">
        <v>1412166</v>
      </c>
      <c r="D3" s="89">
        <v>1424441</v>
      </c>
      <c r="E3" s="89">
        <v>1462423</v>
      </c>
      <c r="F3" s="89">
        <v>1478849</v>
      </c>
      <c r="G3" s="89">
        <v>1514273</v>
      </c>
      <c r="H3" s="89">
        <v>1505071</v>
      </c>
      <c r="I3" s="90">
        <v>1480046</v>
      </c>
      <c r="J3" s="90">
        <v>1514970</v>
      </c>
      <c r="K3" s="90">
        <v>1667793</v>
      </c>
      <c r="L3" s="91">
        <v>1591275</v>
      </c>
      <c r="M3" s="91">
        <v>375968</v>
      </c>
      <c r="N3" s="129">
        <v>762877</v>
      </c>
      <c r="O3" s="11"/>
      <c r="P3" s="11"/>
      <c r="Q3" s="11"/>
    </row>
    <row r="4" spans="1:17" ht="45">
      <c r="A4" s="25" t="s">
        <v>130</v>
      </c>
      <c r="B4" s="92">
        <v>186590</v>
      </c>
      <c r="C4" s="92">
        <v>162755</v>
      </c>
      <c r="D4" s="92">
        <v>173893</v>
      </c>
      <c r="E4" s="92">
        <v>190766</v>
      </c>
      <c r="F4" s="92">
        <v>216115</v>
      </c>
      <c r="G4" s="92">
        <v>217930</v>
      </c>
      <c r="H4" s="56">
        <v>252936</v>
      </c>
      <c r="I4" s="77">
        <v>246470</v>
      </c>
      <c r="J4" s="92">
        <v>297183</v>
      </c>
      <c r="K4" s="92">
        <v>340345</v>
      </c>
      <c r="L4" s="77">
        <v>386392</v>
      </c>
      <c r="M4" s="77">
        <v>70385</v>
      </c>
      <c r="N4" s="88">
        <v>158629</v>
      </c>
      <c r="O4" s="11"/>
      <c r="P4" s="11"/>
      <c r="Q4" s="11"/>
    </row>
    <row r="5" spans="1:17" ht="33.75">
      <c r="A5" s="29" t="s">
        <v>113</v>
      </c>
      <c r="B5" s="56">
        <v>251711</v>
      </c>
      <c r="C5" s="56">
        <v>193856</v>
      </c>
      <c r="D5" s="56">
        <v>202223</v>
      </c>
      <c r="E5" s="56">
        <v>221810</v>
      </c>
      <c r="F5" s="56">
        <v>255650</v>
      </c>
      <c r="G5" s="56">
        <v>276470</v>
      </c>
      <c r="H5" s="56">
        <v>306227</v>
      </c>
      <c r="I5" s="77">
        <v>301524</v>
      </c>
      <c r="J5" s="56">
        <v>345006</v>
      </c>
      <c r="K5" s="92">
        <v>408670</v>
      </c>
      <c r="L5" s="77">
        <v>437971</v>
      </c>
      <c r="M5" s="77">
        <v>104401</v>
      </c>
      <c r="N5" s="88">
        <v>236255</v>
      </c>
      <c r="O5" s="11"/>
      <c r="P5" s="11"/>
      <c r="Q5" s="11"/>
    </row>
    <row r="6" spans="1:17" ht="33.75" customHeight="1">
      <c r="A6" s="25" t="s">
        <v>130</v>
      </c>
      <c r="B6" s="56">
        <v>156555</v>
      </c>
      <c r="C6" s="56">
        <v>138209</v>
      </c>
      <c r="D6" s="56">
        <v>144645</v>
      </c>
      <c r="E6" s="56">
        <v>154303</v>
      </c>
      <c r="F6" s="56">
        <v>173739</v>
      </c>
      <c r="G6" s="56">
        <v>191716</v>
      </c>
      <c r="H6" s="56">
        <v>226984</v>
      </c>
      <c r="I6" s="77">
        <v>214031</v>
      </c>
      <c r="J6" s="56">
        <v>253609</v>
      </c>
      <c r="K6" s="92">
        <v>289882</v>
      </c>
      <c r="L6" s="77">
        <v>334865</v>
      </c>
      <c r="M6" s="77">
        <v>61786</v>
      </c>
      <c r="N6" s="88">
        <v>137890</v>
      </c>
      <c r="O6" s="11"/>
      <c r="P6" s="11"/>
      <c r="Q6" s="11"/>
    </row>
    <row r="7" spans="1:17" ht="68.25" customHeight="1">
      <c r="A7" s="29" t="s">
        <v>133</v>
      </c>
      <c r="B7" s="56">
        <v>3799</v>
      </c>
      <c r="C7" s="56">
        <v>43583</v>
      </c>
      <c r="D7" s="56">
        <v>37317</v>
      </c>
      <c r="E7" s="56">
        <v>36895</v>
      </c>
      <c r="F7" s="56">
        <v>34513</v>
      </c>
      <c r="G7" s="56">
        <v>24912</v>
      </c>
      <c r="H7" s="56">
        <v>24690</v>
      </c>
      <c r="I7" s="77">
        <v>35306</v>
      </c>
      <c r="J7" s="56">
        <v>36034</v>
      </c>
      <c r="K7" s="92">
        <v>37660</v>
      </c>
      <c r="L7" s="77">
        <v>36593</v>
      </c>
      <c r="M7" s="77">
        <v>19755</v>
      </c>
      <c r="N7" s="88">
        <v>39037</v>
      </c>
      <c r="O7" s="11"/>
      <c r="P7" s="11"/>
      <c r="Q7" s="11"/>
    </row>
    <row r="8" spans="1:17" ht="32.25" customHeight="1">
      <c r="A8" s="25" t="s">
        <v>130</v>
      </c>
      <c r="B8" s="56">
        <v>2492</v>
      </c>
      <c r="C8" s="56">
        <v>7219</v>
      </c>
      <c r="D8" s="56">
        <v>8482</v>
      </c>
      <c r="E8" s="56">
        <v>15240</v>
      </c>
      <c r="F8" s="56">
        <v>15380</v>
      </c>
      <c r="G8" s="56">
        <v>4689</v>
      </c>
      <c r="H8" s="56">
        <v>5330</v>
      </c>
      <c r="I8" s="77">
        <v>6536</v>
      </c>
      <c r="J8" s="56">
        <v>9002</v>
      </c>
      <c r="K8" s="92">
        <v>15756</v>
      </c>
      <c r="L8" s="77">
        <v>17058</v>
      </c>
      <c r="M8" s="77">
        <v>3505</v>
      </c>
      <c r="N8" s="88">
        <v>7530</v>
      </c>
      <c r="O8" s="11"/>
      <c r="P8" s="11"/>
      <c r="Q8" s="11"/>
    </row>
    <row r="9" spans="1:17" ht="33.75">
      <c r="A9" s="29" t="s">
        <v>115</v>
      </c>
      <c r="B9" s="56">
        <v>167080</v>
      </c>
      <c r="C9" s="56">
        <v>134284</v>
      </c>
      <c r="D9" s="56">
        <v>128894</v>
      </c>
      <c r="E9" s="56">
        <v>122963</v>
      </c>
      <c r="F9" s="56">
        <v>118933</v>
      </c>
      <c r="G9" s="56">
        <v>113583</v>
      </c>
      <c r="H9" s="56">
        <v>104758</v>
      </c>
      <c r="I9" s="77">
        <v>103410</v>
      </c>
      <c r="J9" s="56">
        <v>106802</v>
      </c>
      <c r="K9" s="92">
        <v>106492</v>
      </c>
      <c r="L9" s="77">
        <v>78995</v>
      </c>
      <c r="M9" s="77">
        <v>69734</v>
      </c>
      <c r="N9" s="88">
        <v>68548</v>
      </c>
      <c r="O9" s="11"/>
      <c r="P9" s="11"/>
      <c r="Q9" s="11"/>
    </row>
    <row r="10" spans="1:17" ht="30.75" customHeight="1">
      <c r="A10" s="25" t="s">
        <v>130</v>
      </c>
      <c r="B10" s="56">
        <v>2765</v>
      </c>
      <c r="C10" s="56">
        <v>4755</v>
      </c>
      <c r="D10" s="56">
        <v>4840</v>
      </c>
      <c r="E10" s="56">
        <v>5277</v>
      </c>
      <c r="F10" s="56">
        <v>4291</v>
      </c>
      <c r="G10" s="56">
        <v>3618</v>
      </c>
      <c r="H10" s="56">
        <v>642</v>
      </c>
      <c r="I10" s="49">
        <v>712</v>
      </c>
      <c r="J10" s="56">
        <v>74</v>
      </c>
      <c r="K10" s="122" t="s">
        <v>78</v>
      </c>
      <c r="L10" s="122" t="s">
        <v>78</v>
      </c>
      <c r="M10" s="122" t="s">
        <v>78</v>
      </c>
      <c r="N10" s="93" t="s">
        <v>78</v>
      </c>
      <c r="O10" s="11"/>
      <c r="P10" s="11"/>
      <c r="Q10" s="11"/>
    </row>
    <row r="11" spans="1:17" ht="31.15" customHeight="1">
      <c r="A11" s="29" t="s">
        <v>134</v>
      </c>
      <c r="B11" s="56">
        <v>494336</v>
      </c>
      <c r="C11" s="56">
        <v>391305</v>
      </c>
      <c r="D11" s="56">
        <v>427536</v>
      </c>
      <c r="E11" s="56">
        <v>459268</v>
      </c>
      <c r="F11" s="56">
        <v>463358</v>
      </c>
      <c r="G11" s="56">
        <v>477477</v>
      </c>
      <c r="H11" s="56">
        <v>481777</v>
      </c>
      <c r="I11" s="77">
        <v>469373</v>
      </c>
      <c r="J11" s="56">
        <v>440003</v>
      </c>
      <c r="K11" s="92">
        <v>472719</v>
      </c>
      <c r="L11" s="77">
        <v>469084</v>
      </c>
      <c r="M11" s="77">
        <v>160889</v>
      </c>
      <c r="N11" s="88">
        <v>320891</v>
      </c>
      <c r="O11" s="11"/>
      <c r="P11" s="11"/>
      <c r="Q11" s="11"/>
    </row>
    <row r="12" spans="1:17" ht="31.5" customHeight="1">
      <c r="A12" s="25" t="s">
        <v>130</v>
      </c>
      <c r="B12" s="56">
        <v>3694</v>
      </c>
      <c r="C12" s="56">
        <v>5308</v>
      </c>
      <c r="D12" s="56">
        <v>6258</v>
      </c>
      <c r="E12" s="56">
        <v>6583</v>
      </c>
      <c r="F12" s="56">
        <v>10386</v>
      </c>
      <c r="G12" s="56">
        <v>8329</v>
      </c>
      <c r="H12" s="56">
        <v>9138</v>
      </c>
      <c r="I12" s="77">
        <v>8971</v>
      </c>
      <c r="J12" s="56">
        <v>11901</v>
      </c>
      <c r="K12" s="92">
        <v>10636</v>
      </c>
      <c r="L12" s="77">
        <v>8994</v>
      </c>
      <c r="M12" s="77">
        <v>1085</v>
      </c>
      <c r="N12" s="88">
        <v>1954</v>
      </c>
      <c r="O12" s="11"/>
      <c r="P12" s="11"/>
      <c r="Q12" s="11"/>
    </row>
    <row r="13" spans="1:17" ht="67.5">
      <c r="A13" s="29" t="s">
        <v>117</v>
      </c>
      <c r="B13" s="56">
        <v>143163</v>
      </c>
      <c r="C13" s="56">
        <v>45433</v>
      </c>
      <c r="D13" s="92">
        <v>54109</v>
      </c>
      <c r="E13" s="56">
        <v>119797</v>
      </c>
      <c r="F13" s="56">
        <v>108529</v>
      </c>
      <c r="G13" s="56">
        <v>148580</v>
      </c>
      <c r="H13" s="56">
        <v>95459</v>
      </c>
      <c r="I13" s="93">
        <v>137034</v>
      </c>
      <c r="J13" s="56">
        <v>152125</v>
      </c>
      <c r="K13" s="56">
        <v>162576</v>
      </c>
      <c r="L13" s="93">
        <v>162104</v>
      </c>
      <c r="M13" s="93" t="s">
        <v>177</v>
      </c>
      <c r="N13" s="88">
        <v>68026</v>
      </c>
      <c r="O13" s="11"/>
      <c r="P13" s="11"/>
      <c r="Q13" s="11"/>
    </row>
    <row r="14" spans="1:17" ht="33.75" customHeight="1">
      <c r="A14" s="25" t="s">
        <v>130</v>
      </c>
      <c r="B14" s="56">
        <v>518</v>
      </c>
      <c r="C14" s="56">
        <v>5354</v>
      </c>
      <c r="D14" s="56">
        <v>9318</v>
      </c>
      <c r="E14" s="56">
        <v>9013</v>
      </c>
      <c r="F14" s="56">
        <v>11859</v>
      </c>
      <c r="G14" s="56">
        <v>9128</v>
      </c>
      <c r="H14" s="56">
        <v>10140</v>
      </c>
      <c r="I14" s="77">
        <v>15990</v>
      </c>
      <c r="J14" s="56">
        <v>22367</v>
      </c>
      <c r="K14" s="92">
        <v>23157</v>
      </c>
      <c r="L14" s="77">
        <v>24457</v>
      </c>
      <c r="M14" s="77">
        <v>4009</v>
      </c>
      <c r="N14" s="88">
        <v>11255</v>
      </c>
      <c r="O14" s="11"/>
      <c r="P14" s="11"/>
      <c r="Q14" s="11"/>
    </row>
    <row r="15" spans="1:17" ht="36" customHeight="1">
      <c r="A15" s="29" t="s">
        <v>118</v>
      </c>
      <c r="B15" s="56">
        <v>546276</v>
      </c>
      <c r="C15" s="56">
        <v>603705</v>
      </c>
      <c r="D15" s="56">
        <v>574362</v>
      </c>
      <c r="E15" s="56">
        <v>501690</v>
      </c>
      <c r="F15" s="56">
        <v>497866</v>
      </c>
      <c r="G15" s="56">
        <v>473251</v>
      </c>
      <c r="H15" s="56">
        <v>492160</v>
      </c>
      <c r="I15" s="77">
        <v>433399</v>
      </c>
      <c r="J15" s="56">
        <v>435000</v>
      </c>
      <c r="K15" s="92">
        <v>479676</v>
      </c>
      <c r="L15" s="77">
        <v>406528</v>
      </c>
      <c r="M15" s="77">
        <v>3104</v>
      </c>
      <c r="N15" s="88">
        <v>30120</v>
      </c>
      <c r="O15" s="11"/>
      <c r="P15" s="11"/>
      <c r="Q15" s="11"/>
    </row>
    <row r="16" spans="1:17" ht="45">
      <c r="A16" s="44" t="s">
        <v>130</v>
      </c>
      <c r="B16" s="58">
        <v>12040</v>
      </c>
      <c r="C16" s="58">
        <v>1910</v>
      </c>
      <c r="D16" s="58">
        <v>350</v>
      </c>
      <c r="E16" s="58">
        <v>350</v>
      </c>
      <c r="F16" s="58">
        <v>460</v>
      </c>
      <c r="G16" s="58">
        <v>450</v>
      </c>
      <c r="H16" s="58">
        <v>702</v>
      </c>
      <c r="I16" s="52">
        <v>230</v>
      </c>
      <c r="J16" s="58">
        <v>230</v>
      </c>
      <c r="K16" s="94">
        <v>914</v>
      </c>
      <c r="L16" s="59">
        <v>1018</v>
      </c>
      <c r="M16" s="123" t="s">
        <v>78</v>
      </c>
      <c r="N16" s="128" t="s">
        <v>78</v>
      </c>
      <c r="O16" s="11"/>
      <c r="P16" s="11"/>
      <c r="Q16" s="11"/>
    </row>
  </sheetData>
  <mergeCells count="1">
    <mergeCell ref="A1:N1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T5"/>
  <sheetViews>
    <sheetView workbookViewId="0">
      <selection activeCell="A3" sqref="A3"/>
    </sheetView>
  </sheetViews>
  <sheetFormatPr defaultRowHeight="12.75"/>
  <cols>
    <col min="1" max="1" width="25.28515625" customWidth="1"/>
    <col min="2" max="11" width="4.85546875" customWidth="1"/>
    <col min="12" max="19" width="5.28515625" customWidth="1"/>
    <col min="20" max="20" width="5.5703125" customWidth="1"/>
  </cols>
  <sheetData>
    <row r="1" spans="1:20" ht="37.5" customHeight="1">
      <c r="A1" s="143" t="s">
        <v>110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20" ht="5.4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20">
      <c r="A3" s="35"/>
      <c r="B3" s="31">
        <v>2010</v>
      </c>
      <c r="C3" s="31">
        <v>2011</v>
      </c>
      <c r="D3" s="31">
        <v>2012</v>
      </c>
      <c r="E3" s="31">
        <v>2013</v>
      </c>
      <c r="F3" s="36">
        <v>2014</v>
      </c>
      <c r="G3" s="36">
        <v>2015</v>
      </c>
      <c r="H3" s="36">
        <v>2016</v>
      </c>
      <c r="I3" s="131">
        <v>2017</v>
      </c>
      <c r="J3" s="131">
        <v>2018</v>
      </c>
      <c r="K3" s="131">
        <v>2019</v>
      </c>
      <c r="L3" s="132">
        <v>2020</v>
      </c>
      <c r="M3" s="132">
        <v>2021</v>
      </c>
    </row>
    <row r="4" spans="1:20">
      <c r="A4" s="37" t="s">
        <v>111</v>
      </c>
      <c r="B4" s="67">
        <v>88.5</v>
      </c>
      <c r="C4" s="67">
        <v>87.8</v>
      </c>
      <c r="D4" s="68">
        <v>87</v>
      </c>
      <c r="E4" s="34">
        <v>85.4</v>
      </c>
      <c r="F4" s="34">
        <v>85.6</v>
      </c>
      <c r="G4" s="34">
        <v>83.2</v>
      </c>
      <c r="H4" s="34">
        <v>83.3</v>
      </c>
      <c r="I4" s="34">
        <v>80.400000000000006</v>
      </c>
      <c r="J4" s="34">
        <v>79.599999999999994</v>
      </c>
      <c r="K4" s="11">
        <v>75.7</v>
      </c>
      <c r="L4" s="11">
        <v>81.3</v>
      </c>
      <c r="M4" s="11">
        <v>79.2</v>
      </c>
      <c r="N4" s="11"/>
      <c r="O4" s="11"/>
      <c r="P4" s="11"/>
      <c r="Q4" s="11"/>
      <c r="R4" s="11"/>
      <c r="S4" s="11"/>
      <c r="T4" s="11"/>
    </row>
    <row r="5" spans="1:20" ht="22.5">
      <c r="A5" s="38" t="s">
        <v>112</v>
      </c>
      <c r="B5" s="66">
        <v>11.5</v>
      </c>
      <c r="C5" s="66">
        <v>12.2</v>
      </c>
      <c r="D5" s="66">
        <v>13</v>
      </c>
      <c r="E5" s="39">
        <v>14.6</v>
      </c>
      <c r="F5" s="39">
        <v>14.4</v>
      </c>
      <c r="G5" s="39">
        <v>16.8</v>
      </c>
      <c r="H5" s="39">
        <v>16.7</v>
      </c>
      <c r="I5" s="39">
        <v>19.600000000000001</v>
      </c>
      <c r="J5" s="39">
        <v>20.399999999999999</v>
      </c>
      <c r="K5" s="39">
        <v>24.3</v>
      </c>
      <c r="L5" s="39">
        <v>18.7</v>
      </c>
      <c r="M5" s="39">
        <v>20.8</v>
      </c>
      <c r="N5" s="11"/>
      <c r="O5" s="11"/>
      <c r="P5" s="11"/>
      <c r="Q5" s="11"/>
      <c r="R5" s="11"/>
      <c r="S5" s="11"/>
      <c r="T5" s="11"/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T47"/>
  <sheetViews>
    <sheetView zoomScaleNormal="100" workbookViewId="0">
      <selection activeCell="A2" sqref="A2"/>
    </sheetView>
  </sheetViews>
  <sheetFormatPr defaultRowHeight="12.75"/>
  <cols>
    <col min="1" max="1" width="31.7109375" customWidth="1"/>
    <col min="2" max="8" width="5.42578125" customWidth="1"/>
    <col min="9" max="12" width="6.28515625" customWidth="1"/>
    <col min="13" max="13" width="5.7109375" customWidth="1"/>
    <col min="14" max="17" width="5.5703125" customWidth="1"/>
  </cols>
  <sheetData>
    <row r="1" spans="1:20" ht="59.45" customHeight="1">
      <c r="A1" s="138" t="s">
        <v>184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0">
      <c r="A2" s="40"/>
      <c r="B2" s="6">
        <v>2005</v>
      </c>
      <c r="C2" s="6">
        <v>2010</v>
      </c>
      <c r="D2" s="6">
        <v>2011</v>
      </c>
      <c r="E2" s="6">
        <v>2012</v>
      </c>
      <c r="F2" s="6">
        <v>2013</v>
      </c>
      <c r="G2" s="6">
        <v>2014</v>
      </c>
      <c r="H2" s="7">
        <v>2015</v>
      </c>
      <c r="I2" s="9">
        <v>2016</v>
      </c>
      <c r="J2" s="9">
        <v>2017</v>
      </c>
      <c r="K2" s="9">
        <v>2018</v>
      </c>
      <c r="L2" s="9">
        <v>2019</v>
      </c>
      <c r="M2" s="9">
        <v>2020</v>
      </c>
      <c r="N2" s="9">
        <v>2021</v>
      </c>
    </row>
    <row r="3" spans="1:20" ht="11.45" customHeight="1">
      <c r="A3" s="41" t="s">
        <v>8</v>
      </c>
      <c r="B3" s="95">
        <v>67235</v>
      </c>
      <c r="C3" s="89">
        <f>SUM(C5:C46)</f>
        <v>63593</v>
      </c>
      <c r="D3" s="89">
        <f>SUM(D5:D46)</f>
        <v>75000</v>
      </c>
      <c r="E3" s="89">
        <f>SUM(E5:E46)</f>
        <v>88956</v>
      </c>
      <c r="F3" s="89">
        <f>SUM(F5:F46)</f>
        <v>95640</v>
      </c>
      <c r="G3" s="89">
        <f>SUM(G5:G46)</f>
        <v>93897</v>
      </c>
      <c r="H3" s="89">
        <v>94381</v>
      </c>
      <c r="I3" s="90">
        <v>121340</v>
      </c>
      <c r="J3" s="90">
        <v>145165</v>
      </c>
      <c r="K3" s="90">
        <v>160233</v>
      </c>
      <c r="L3" s="91">
        <v>174021</v>
      </c>
      <c r="M3" s="91">
        <v>28732</v>
      </c>
      <c r="N3" s="91">
        <v>68852</v>
      </c>
      <c r="O3" s="11"/>
      <c r="P3" s="11"/>
      <c r="Q3" s="11"/>
      <c r="R3" s="11"/>
      <c r="S3" s="11"/>
      <c r="T3" s="11"/>
    </row>
    <row r="4" spans="1:20" ht="33.75">
      <c r="A4" s="42" t="s">
        <v>135</v>
      </c>
      <c r="B4" s="20"/>
      <c r="C4" s="20"/>
      <c r="D4" s="20"/>
      <c r="E4" s="20"/>
      <c r="F4" s="20"/>
      <c r="G4" s="20"/>
      <c r="H4" s="20"/>
      <c r="K4" s="11"/>
      <c r="L4" s="26"/>
      <c r="N4" s="11"/>
      <c r="O4" s="11"/>
      <c r="P4" s="11"/>
      <c r="Q4" s="11"/>
      <c r="R4" s="11"/>
      <c r="S4" s="11"/>
      <c r="T4" s="11"/>
    </row>
    <row r="5" spans="1:20">
      <c r="A5" s="25" t="s">
        <v>9</v>
      </c>
      <c r="B5" s="20">
        <v>188</v>
      </c>
      <c r="C5" s="20">
        <v>167</v>
      </c>
      <c r="D5" s="20">
        <v>324</v>
      </c>
      <c r="E5" s="20">
        <v>313</v>
      </c>
      <c r="F5" s="20">
        <v>322</v>
      </c>
      <c r="G5" s="20">
        <v>396</v>
      </c>
      <c r="H5" s="20">
        <v>268</v>
      </c>
      <c r="I5" s="11">
        <v>519</v>
      </c>
      <c r="J5" s="20">
        <v>532</v>
      </c>
      <c r="K5" s="20">
        <v>2091</v>
      </c>
      <c r="L5" s="26">
        <v>694</v>
      </c>
      <c r="M5" s="26">
        <v>85</v>
      </c>
      <c r="N5" s="11">
        <v>122</v>
      </c>
      <c r="O5" s="11"/>
      <c r="P5" s="11"/>
      <c r="Q5" s="11"/>
      <c r="R5" s="11"/>
      <c r="S5" s="11"/>
      <c r="T5" s="11"/>
    </row>
    <row r="6" spans="1:20">
      <c r="A6" s="25" t="s">
        <v>10</v>
      </c>
      <c r="B6" s="20">
        <v>710</v>
      </c>
      <c r="C6" s="20">
        <v>820</v>
      </c>
      <c r="D6" s="20">
        <v>1003</v>
      </c>
      <c r="E6" s="20">
        <v>1124</v>
      </c>
      <c r="F6" s="20">
        <v>1554</v>
      </c>
      <c r="G6" s="20">
        <v>1425</v>
      </c>
      <c r="H6" s="20">
        <v>986</v>
      </c>
      <c r="I6" s="26">
        <v>1741</v>
      </c>
      <c r="J6" s="20">
        <v>1805</v>
      </c>
      <c r="K6" s="20">
        <v>2053</v>
      </c>
      <c r="L6" s="26">
        <v>2068</v>
      </c>
      <c r="M6" s="26">
        <v>182</v>
      </c>
      <c r="N6" s="11">
        <v>602</v>
      </c>
      <c r="O6" s="11"/>
      <c r="P6" s="11"/>
      <c r="Q6" s="11"/>
      <c r="R6" s="11"/>
      <c r="S6" s="11"/>
      <c r="T6" s="11"/>
    </row>
    <row r="7" spans="1:20" ht="13.15" customHeight="1">
      <c r="A7" s="25" t="s">
        <v>11</v>
      </c>
      <c r="B7" s="20">
        <v>600</v>
      </c>
      <c r="C7" s="20">
        <v>332</v>
      </c>
      <c r="D7" s="20">
        <v>471</v>
      </c>
      <c r="E7" s="20">
        <v>611</v>
      </c>
      <c r="F7" s="20">
        <v>810</v>
      </c>
      <c r="G7" s="20">
        <v>796</v>
      </c>
      <c r="H7" s="20">
        <v>525</v>
      </c>
      <c r="I7" s="11">
        <v>615</v>
      </c>
      <c r="J7" s="20">
        <v>943</v>
      </c>
      <c r="K7" s="20">
        <v>740</v>
      </c>
      <c r="L7" s="26">
        <v>814</v>
      </c>
      <c r="M7" s="26">
        <v>107</v>
      </c>
      <c r="N7" s="11">
        <v>255</v>
      </c>
      <c r="O7" s="11"/>
      <c r="P7" s="11"/>
      <c r="Q7" s="11"/>
      <c r="R7" s="11"/>
      <c r="S7" s="11"/>
      <c r="T7" s="11"/>
    </row>
    <row r="8" spans="1:20">
      <c r="A8" s="25" t="s">
        <v>12</v>
      </c>
      <c r="B8" s="20">
        <v>2120</v>
      </c>
      <c r="C8" s="20">
        <v>932</v>
      </c>
      <c r="D8" s="20">
        <v>923</v>
      </c>
      <c r="E8" s="20">
        <v>1194</v>
      </c>
      <c r="F8" s="20">
        <v>1446</v>
      </c>
      <c r="G8" s="20">
        <v>996</v>
      </c>
      <c r="H8" s="20">
        <v>1043</v>
      </c>
      <c r="I8" s="26">
        <v>1081</v>
      </c>
      <c r="J8" s="20">
        <v>1394</v>
      </c>
      <c r="K8" s="20">
        <v>2114</v>
      </c>
      <c r="L8" s="26">
        <v>1862</v>
      </c>
      <c r="M8" s="26">
        <v>303</v>
      </c>
      <c r="N8" s="11">
        <v>521</v>
      </c>
      <c r="O8" s="11"/>
      <c r="P8" s="11"/>
      <c r="Q8" s="11"/>
      <c r="R8" s="11"/>
      <c r="S8" s="11"/>
      <c r="T8" s="11"/>
    </row>
    <row r="9" spans="1:20">
      <c r="A9" s="25" t="s">
        <v>13</v>
      </c>
      <c r="B9" s="20">
        <v>451</v>
      </c>
      <c r="C9" s="20">
        <v>405</v>
      </c>
      <c r="D9" s="20">
        <v>577</v>
      </c>
      <c r="E9" s="20">
        <v>678</v>
      </c>
      <c r="F9" s="20">
        <v>708</v>
      </c>
      <c r="G9" s="20">
        <v>600</v>
      </c>
      <c r="H9" s="20">
        <v>557</v>
      </c>
      <c r="I9" s="11">
        <v>942</v>
      </c>
      <c r="J9" s="20">
        <v>937</v>
      </c>
      <c r="K9" s="20">
        <v>1126</v>
      </c>
      <c r="L9" s="26">
        <v>1281</v>
      </c>
      <c r="M9" s="26">
        <v>248</v>
      </c>
      <c r="N9" s="11">
        <v>605</v>
      </c>
      <c r="O9" s="11"/>
      <c r="P9" s="11"/>
      <c r="Q9" s="11"/>
      <c r="R9" s="11"/>
      <c r="S9" s="11"/>
      <c r="T9" s="11"/>
    </row>
    <row r="10" spans="1:20">
      <c r="A10" s="25" t="s">
        <v>14</v>
      </c>
      <c r="B10" s="20">
        <v>1158</v>
      </c>
      <c r="C10" s="20">
        <v>1384</v>
      </c>
      <c r="D10" s="20">
        <v>1163</v>
      </c>
      <c r="E10" s="20">
        <v>1373</v>
      </c>
      <c r="F10" s="20">
        <v>1657</v>
      </c>
      <c r="G10" s="20">
        <v>1837</v>
      </c>
      <c r="H10" s="20">
        <v>1646</v>
      </c>
      <c r="I10" s="26">
        <v>1848</v>
      </c>
      <c r="J10" s="20">
        <v>2207</v>
      </c>
      <c r="K10" s="20">
        <v>2076</v>
      </c>
      <c r="L10" s="26">
        <v>2013</v>
      </c>
      <c r="M10" s="26">
        <v>394</v>
      </c>
      <c r="N10" s="11">
        <v>693</v>
      </c>
      <c r="O10" s="11"/>
      <c r="P10" s="11"/>
      <c r="Q10" s="11"/>
      <c r="R10" s="11"/>
      <c r="S10" s="11"/>
      <c r="T10" s="11"/>
    </row>
    <row r="11" spans="1:20">
      <c r="A11" s="25" t="s">
        <v>15</v>
      </c>
      <c r="B11" s="33">
        <v>301</v>
      </c>
      <c r="C11" s="20">
        <v>388</v>
      </c>
      <c r="D11" s="20">
        <v>495</v>
      </c>
      <c r="E11" s="20">
        <v>444</v>
      </c>
      <c r="F11" s="20">
        <v>424</v>
      </c>
      <c r="G11" s="20">
        <v>446</v>
      </c>
      <c r="H11" s="20">
        <v>393</v>
      </c>
      <c r="I11" s="11">
        <v>539</v>
      </c>
      <c r="J11" s="20">
        <v>644</v>
      </c>
      <c r="K11" s="20">
        <v>679</v>
      </c>
      <c r="L11" s="26">
        <v>1255</v>
      </c>
      <c r="M11" s="26">
        <v>300</v>
      </c>
      <c r="N11" s="11">
        <v>787</v>
      </c>
      <c r="O11" s="11"/>
      <c r="P11" s="11"/>
      <c r="Q11" s="11"/>
      <c r="R11" s="11"/>
      <c r="S11" s="11"/>
      <c r="T11" s="11"/>
    </row>
    <row r="12" spans="1:20">
      <c r="A12" s="43" t="s">
        <v>191</v>
      </c>
      <c r="B12" s="56">
        <v>437</v>
      </c>
      <c r="C12" s="56">
        <v>438</v>
      </c>
      <c r="D12" s="56">
        <v>1145</v>
      </c>
      <c r="E12" s="56">
        <v>771</v>
      </c>
      <c r="F12" s="56">
        <v>826</v>
      </c>
      <c r="G12" s="56">
        <v>785</v>
      </c>
      <c r="H12" s="56">
        <v>825</v>
      </c>
      <c r="I12" s="77">
        <v>1033</v>
      </c>
      <c r="J12" s="56">
        <v>1279</v>
      </c>
      <c r="K12" s="56">
        <v>1279</v>
      </c>
      <c r="L12" s="77">
        <v>1203</v>
      </c>
      <c r="M12" s="77">
        <v>189</v>
      </c>
      <c r="N12" s="77">
        <v>620</v>
      </c>
      <c r="O12" s="11"/>
      <c r="P12" s="11"/>
      <c r="Q12" s="11"/>
      <c r="R12" s="11"/>
      <c r="S12" s="11"/>
      <c r="T12" s="11"/>
    </row>
    <row r="13" spans="1:20">
      <c r="A13" s="25" t="s">
        <v>16</v>
      </c>
      <c r="B13" s="11">
        <v>212</v>
      </c>
      <c r="C13" s="20">
        <v>188</v>
      </c>
      <c r="D13" s="20">
        <v>518</v>
      </c>
      <c r="E13" s="20">
        <v>555</v>
      </c>
      <c r="F13" s="20">
        <v>315</v>
      </c>
      <c r="G13" s="20">
        <v>398</v>
      </c>
      <c r="H13" s="20">
        <v>337</v>
      </c>
      <c r="I13" s="11">
        <v>612</v>
      </c>
      <c r="J13" s="20">
        <v>1180</v>
      </c>
      <c r="K13" s="20">
        <v>1508</v>
      </c>
      <c r="L13" s="26">
        <v>2279</v>
      </c>
      <c r="M13" s="26">
        <v>98</v>
      </c>
      <c r="N13" s="11">
        <v>161</v>
      </c>
      <c r="O13" s="11"/>
      <c r="P13" s="11"/>
      <c r="Q13" s="11"/>
      <c r="R13" s="11"/>
      <c r="S13" s="11"/>
      <c r="T13" s="11"/>
    </row>
    <row r="14" spans="1:20">
      <c r="A14" s="25" t="s">
        <v>17</v>
      </c>
      <c r="B14" s="20">
        <v>141</v>
      </c>
      <c r="C14" s="20">
        <v>221</v>
      </c>
      <c r="D14" s="20">
        <v>247</v>
      </c>
      <c r="E14" s="20">
        <v>191</v>
      </c>
      <c r="F14" s="20">
        <v>183</v>
      </c>
      <c r="G14" s="20">
        <v>247</v>
      </c>
      <c r="H14" s="20">
        <v>164</v>
      </c>
      <c r="I14" s="11">
        <v>238</v>
      </c>
      <c r="J14" s="20">
        <v>432</v>
      </c>
      <c r="K14" s="20">
        <v>396</v>
      </c>
      <c r="L14" s="26">
        <v>331</v>
      </c>
      <c r="M14" s="26">
        <v>86</v>
      </c>
      <c r="N14" s="11">
        <v>109</v>
      </c>
      <c r="O14" s="11"/>
      <c r="P14" s="11"/>
      <c r="Q14" s="11"/>
      <c r="R14" s="11"/>
      <c r="S14" s="11"/>
      <c r="T14" s="11"/>
    </row>
    <row r="15" spans="1:20">
      <c r="A15" s="25" t="s">
        <v>18</v>
      </c>
      <c r="B15" s="20">
        <v>240</v>
      </c>
      <c r="C15" s="20">
        <v>302</v>
      </c>
      <c r="D15" s="20">
        <v>311</v>
      </c>
      <c r="E15" s="20">
        <v>383</v>
      </c>
      <c r="F15" s="20">
        <v>395</v>
      </c>
      <c r="G15" s="20">
        <v>406</v>
      </c>
      <c r="H15" s="20">
        <v>424</v>
      </c>
      <c r="I15" s="11">
        <v>479</v>
      </c>
      <c r="J15" s="20">
        <v>627</v>
      </c>
      <c r="K15" s="20">
        <v>526</v>
      </c>
      <c r="L15" s="26">
        <v>862</v>
      </c>
      <c r="M15" s="26">
        <v>105</v>
      </c>
      <c r="N15" s="11">
        <v>532</v>
      </c>
      <c r="O15" s="11"/>
      <c r="P15" s="11"/>
      <c r="Q15" s="11"/>
      <c r="R15" s="11"/>
      <c r="S15" s="11"/>
      <c r="T15" s="11"/>
    </row>
    <row r="16" spans="1:20">
      <c r="A16" s="25" t="s">
        <v>19</v>
      </c>
      <c r="B16" s="20">
        <v>416</v>
      </c>
      <c r="C16" s="20">
        <v>489</v>
      </c>
      <c r="D16" s="20">
        <v>371</v>
      </c>
      <c r="E16" s="20">
        <v>567</v>
      </c>
      <c r="F16" s="20">
        <v>607</v>
      </c>
      <c r="G16" s="20">
        <v>512</v>
      </c>
      <c r="H16" s="20">
        <v>505</v>
      </c>
      <c r="I16" s="11">
        <v>725</v>
      </c>
      <c r="J16" s="20">
        <v>1077</v>
      </c>
      <c r="K16" s="20">
        <v>1283</v>
      </c>
      <c r="L16" s="26">
        <v>853</v>
      </c>
      <c r="M16" s="26">
        <v>91</v>
      </c>
      <c r="N16" s="11">
        <v>400</v>
      </c>
      <c r="O16" s="11"/>
      <c r="P16" s="11"/>
      <c r="Q16" s="11"/>
      <c r="R16" s="11"/>
      <c r="S16" s="11"/>
      <c r="T16" s="11"/>
    </row>
    <row r="17" spans="1:20">
      <c r="A17" s="25" t="s">
        <v>20</v>
      </c>
      <c r="B17" s="20">
        <v>221</v>
      </c>
      <c r="C17" s="20">
        <v>504</v>
      </c>
      <c r="D17" s="20">
        <v>456</v>
      </c>
      <c r="E17" s="20">
        <v>373</v>
      </c>
      <c r="F17" s="20">
        <v>547</v>
      </c>
      <c r="G17" s="20">
        <v>589</v>
      </c>
      <c r="H17" s="20">
        <v>573</v>
      </c>
      <c r="I17" s="11">
        <v>447</v>
      </c>
      <c r="J17" s="20">
        <v>722</v>
      </c>
      <c r="K17" s="20">
        <v>860</v>
      </c>
      <c r="L17" s="26">
        <v>598</v>
      </c>
      <c r="M17" s="26">
        <v>93</v>
      </c>
      <c r="N17" s="11">
        <v>208</v>
      </c>
      <c r="O17" s="11"/>
      <c r="P17" s="11"/>
      <c r="Q17" s="11"/>
      <c r="R17" s="11"/>
      <c r="S17" s="11"/>
      <c r="T17" s="11"/>
    </row>
    <row r="18" spans="1:20" ht="33.75">
      <c r="A18" s="43" t="s">
        <v>136</v>
      </c>
      <c r="B18" s="56">
        <v>8134</v>
      </c>
      <c r="C18" s="56">
        <v>6484</v>
      </c>
      <c r="D18" s="56">
        <v>7840</v>
      </c>
      <c r="E18" s="56">
        <v>9244</v>
      </c>
      <c r="F18" s="56">
        <v>11003</v>
      </c>
      <c r="G18" s="56">
        <v>8368</v>
      </c>
      <c r="H18" s="56">
        <v>9054</v>
      </c>
      <c r="I18" s="77">
        <v>9705</v>
      </c>
      <c r="J18" s="56">
        <v>12999</v>
      </c>
      <c r="K18" s="56">
        <v>12939</v>
      </c>
      <c r="L18" s="77">
        <v>14786</v>
      </c>
      <c r="M18" s="77">
        <v>2777</v>
      </c>
      <c r="N18" s="77">
        <v>8493</v>
      </c>
      <c r="O18" s="11"/>
      <c r="P18" s="11"/>
      <c r="Q18" s="11"/>
      <c r="R18" s="11"/>
      <c r="S18" s="11"/>
      <c r="T18" s="11"/>
    </row>
    <row r="19" spans="1:20">
      <c r="A19" s="25" t="s">
        <v>21</v>
      </c>
      <c r="B19" s="20">
        <v>218</v>
      </c>
      <c r="C19" s="20">
        <v>764</v>
      </c>
      <c r="D19" s="20">
        <v>510</v>
      </c>
      <c r="E19" s="20">
        <v>386</v>
      </c>
      <c r="F19" s="20">
        <v>504</v>
      </c>
      <c r="G19" s="20">
        <v>498</v>
      </c>
      <c r="H19" s="20">
        <v>359</v>
      </c>
      <c r="I19" s="11">
        <v>920</v>
      </c>
      <c r="J19" s="20">
        <v>748</v>
      </c>
      <c r="K19" s="20">
        <v>956</v>
      </c>
      <c r="L19" s="26">
        <v>1082</v>
      </c>
      <c r="M19" s="26">
        <v>73</v>
      </c>
      <c r="N19" s="11">
        <v>182</v>
      </c>
      <c r="O19" s="11"/>
      <c r="P19" s="11"/>
      <c r="Q19" s="11"/>
      <c r="R19" s="11"/>
      <c r="S19" s="11"/>
      <c r="T19" s="11"/>
    </row>
    <row r="20" spans="1:20">
      <c r="A20" s="25" t="s">
        <v>22</v>
      </c>
      <c r="B20" s="20">
        <v>1415</v>
      </c>
      <c r="C20" s="20">
        <v>1479</v>
      </c>
      <c r="D20" s="20">
        <v>2130</v>
      </c>
      <c r="E20" s="20">
        <v>2103</v>
      </c>
      <c r="F20" s="20">
        <v>2256</v>
      </c>
      <c r="G20" s="20">
        <v>2140</v>
      </c>
      <c r="H20" s="20">
        <v>1882</v>
      </c>
      <c r="I20" s="26">
        <v>2492</v>
      </c>
      <c r="J20" s="20">
        <v>2952</v>
      </c>
      <c r="K20" s="20">
        <v>3025</v>
      </c>
      <c r="L20" s="26">
        <v>3874</v>
      </c>
      <c r="M20" s="26">
        <v>624</v>
      </c>
      <c r="N20" s="26">
        <v>1360</v>
      </c>
      <c r="O20" s="11"/>
      <c r="P20" s="11"/>
      <c r="Q20" s="11"/>
      <c r="R20" s="11"/>
      <c r="S20" s="11"/>
      <c r="T20" s="11"/>
    </row>
    <row r="21" spans="1:20">
      <c r="A21" s="25" t="s">
        <v>23</v>
      </c>
      <c r="B21" s="20">
        <v>359</v>
      </c>
      <c r="C21" s="20">
        <v>433</v>
      </c>
      <c r="D21" s="20">
        <v>616</v>
      </c>
      <c r="E21" s="20">
        <v>717</v>
      </c>
      <c r="F21" s="20">
        <v>793</v>
      </c>
      <c r="G21" s="20">
        <v>981</v>
      </c>
      <c r="H21" s="20">
        <v>682</v>
      </c>
      <c r="I21" s="11">
        <v>909</v>
      </c>
      <c r="J21" s="20">
        <v>1027</v>
      </c>
      <c r="K21" s="20">
        <v>1018</v>
      </c>
      <c r="L21" s="26">
        <v>1010</v>
      </c>
      <c r="M21" s="26">
        <v>213</v>
      </c>
      <c r="N21" s="11">
        <v>159</v>
      </c>
      <c r="O21" s="11"/>
      <c r="P21" s="11"/>
      <c r="Q21" s="11"/>
      <c r="R21" s="11"/>
      <c r="S21" s="11"/>
      <c r="T21" s="11"/>
    </row>
    <row r="22" spans="1:20">
      <c r="A22" s="43" t="s">
        <v>24</v>
      </c>
      <c r="B22" s="20">
        <v>2581</v>
      </c>
      <c r="C22" s="20">
        <v>3468</v>
      </c>
      <c r="D22" s="20">
        <v>3863</v>
      </c>
      <c r="E22" s="20">
        <v>5520</v>
      </c>
      <c r="F22" s="20">
        <v>5934</v>
      </c>
      <c r="G22" s="20">
        <v>4672</v>
      </c>
      <c r="H22" s="20">
        <v>3964</v>
      </c>
      <c r="I22" s="26">
        <v>5602</v>
      </c>
      <c r="J22" s="20">
        <v>6701</v>
      </c>
      <c r="K22" s="20">
        <v>7020</v>
      </c>
      <c r="L22" s="26">
        <v>7827</v>
      </c>
      <c r="M22" s="26">
        <v>1157</v>
      </c>
      <c r="N22" s="26">
        <v>2802</v>
      </c>
      <c r="O22" s="11"/>
      <c r="P22" s="11"/>
      <c r="Q22" s="11"/>
      <c r="R22" s="11"/>
      <c r="S22" s="11"/>
      <c r="T22" s="11"/>
    </row>
    <row r="23" spans="1:20">
      <c r="A23" s="43" t="s">
        <v>25</v>
      </c>
      <c r="B23" s="20">
        <v>743</v>
      </c>
      <c r="C23" s="20">
        <v>598</v>
      </c>
      <c r="D23" s="20">
        <v>648</v>
      </c>
      <c r="E23" s="20">
        <v>762</v>
      </c>
      <c r="F23" s="20">
        <v>652</v>
      </c>
      <c r="G23" s="20">
        <v>850</v>
      </c>
      <c r="H23" s="20">
        <v>629</v>
      </c>
      <c r="I23" s="11">
        <v>810</v>
      </c>
      <c r="J23" s="20">
        <v>972</v>
      </c>
      <c r="K23" s="20">
        <v>1145</v>
      </c>
      <c r="L23" s="26">
        <v>910</v>
      </c>
      <c r="M23" s="26">
        <v>188</v>
      </c>
      <c r="N23" s="26">
        <v>362</v>
      </c>
      <c r="O23" s="11"/>
      <c r="P23" s="11"/>
      <c r="Q23" s="11"/>
      <c r="R23" s="11"/>
      <c r="S23" s="11"/>
      <c r="T23" s="11"/>
    </row>
    <row r="24" spans="1:20">
      <c r="A24" s="43" t="s">
        <v>26</v>
      </c>
      <c r="B24" s="20">
        <v>232</v>
      </c>
      <c r="C24" s="20">
        <v>172</v>
      </c>
      <c r="D24" s="20">
        <v>466</v>
      </c>
      <c r="E24" s="20">
        <v>328</v>
      </c>
      <c r="F24" s="20">
        <v>267</v>
      </c>
      <c r="G24" s="20">
        <v>279</v>
      </c>
      <c r="H24" s="20">
        <v>371</v>
      </c>
      <c r="I24" s="11">
        <v>938</v>
      </c>
      <c r="J24" s="20">
        <v>803</v>
      </c>
      <c r="K24" s="20">
        <v>797</v>
      </c>
      <c r="L24" s="26">
        <v>857</v>
      </c>
      <c r="M24" s="26">
        <v>197</v>
      </c>
      <c r="N24" s="26">
        <v>240</v>
      </c>
      <c r="O24" s="11"/>
      <c r="P24" s="11"/>
      <c r="Q24" s="11"/>
      <c r="R24" s="11"/>
      <c r="S24" s="11"/>
      <c r="T24" s="11"/>
    </row>
    <row r="25" spans="1:20">
      <c r="A25" s="43" t="s">
        <v>27</v>
      </c>
      <c r="B25" s="20">
        <v>813</v>
      </c>
      <c r="C25" s="20">
        <v>1299</v>
      </c>
      <c r="D25" s="20">
        <v>1321</v>
      </c>
      <c r="E25" s="20">
        <v>1654</v>
      </c>
      <c r="F25" s="20">
        <v>1802</v>
      </c>
      <c r="G25" s="20">
        <v>1424</v>
      </c>
      <c r="H25" s="20">
        <v>1423</v>
      </c>
      <c r="I25" s="26">
        <v>2417</v>
      </c>
      <c r="J25" s="20">
        <v>2796</v>
      </c>
      <c r="K25" s="20">
        <v>3749</v>
      </c>
      <c r="L25" s="26">
        <v>4197</v>
      </c>
      <c r="M25" s="26">
        <v>342</v>
      </c>
      <c r="N25" s="26">
        <v>1771</v>
      </c>
      <c r="O25" s="11"/>
      <c r="P25" s="11"/>
      <c r="Q25" s="11"/>
      <c r="R25" s="11"/>
      <c r="S25" s="11"/>
      <c r="T25" s="11"/>
    </row>
    <row r="26" spans="1:20">
      <c r="A26" s="43" t="s">
        <v>28</v>
      </c>
      <c r="B26" s="20">
        <v>3884</v>
      </c>
      <c r="C26" s="20">
        <v>3942</v>
      </c>
      <c r="D26" s="20">
        <v>4447</v>
      </c>
      <c r="E26" s="20">
        <v>5001</v>
      </c>
      <c r="F26" s="20">
        <v>5084</v>
      </c>
      <c r="G26" s="20">
        <v>5143</v>
      </c>
      <c r="H26" s="20">
        <v>4677</v>
      </c>
      <c r="I26" s="26">
        <v>5086</v>
      </c>
      <c r="J26" s="20">
        <v>5987</v>
      </c>
      <c r="K26" s="20">
        <v>6414</v>
      </c>
      <c r="L26" s="26">
        <v>7188</v>
      </c>
      <c r="M26" s="26">
        <v>1272</v>
      </c>
      <c r="N26" s="26">
        <v>2530</v>
      </c>
      <c r="O26" s="11"/>
      <c r="P26" s="11"/>
      <c r="Q26" s="11"/>
      <c r="R26" s="11"/>
      <c r="S26" s="11"/>
      <c r="T26" s="11"/>
    </row>
    <row r="27" spans="1:20">
      <c r="A27" s="43" t="s">
        <v>29</v>
      </c>
      <c r="B27" s="20">
        <v>276</v>
      </c>
      <c r="C27" s="20">
        <v>337</v>
      </c>
      <c r="D27" s="20">
        <v>467</v>
      </c>
      <c r="E27" s="20">
        <v>567</v>
      </c>
      <c r="F27" s="20">
        <v>747</v>
      </c>
      <c r="G27" s="20">
        <v>539</v>
      </c>
      <c r="H27" s="20">
        <v>503</v>
      </c>
      <c r="I27" s="11">
        <v>788</v>
      </c>
      <c r="J27" s="20">
        <v>1064</v>
      </c>
      <c r="K27" s="20">
        <v>940</v>
      </c>
      <c r="L27" s="26">
        <v>1004</v>
      </c>
      <c r="M27" s="26">
        <v>99</v>
      </c>
      <c r="N27" s="26">
        <v>163</v>
      </c>
      <c r="O27" s="11"/>
      <c r="P27" s="11"/>
      <c r="Q27" s="11"/>
      <c r="R27" s="11"/>
      <c r="S27" s="11"/>
      <c r="T27" s="11"/>
    </row>
    <row r="28" spans="1:20" ht="12.75" customHeight="1">
      <c r="A28" s="43" t="s">
        <v>30</v>
      </c>
      <c r="B28" s="20">
        <v>323</v>
      </c>
      <c r="C28" s="20">
        <v>247</v>
      </c>
      <c r="D28" s="20">
        <v>247</v>
      </c>
      <c r="E28" s="20">
        <v>453</v>
      </c>
      <c r="F28" s="20">
        <v>324</v>
      </c>
      <c r="G28" s="20">
        <v>376</v>
      </c>
      <c r="H28" s="20">
        <v>419</v>
      </c>
      <c r="I28" s="11">
        <v>409</v>
      </c>
      <c r="J28" s="20">
        <v>511</v>
      </c>
      <c r="K28" s="20">
        <v>517</v>
      </c>
      <c r="L28" s="26">
        <v>556</v>
      </c>
      <c r="M28" s="26">
        <v>88</v>
      </c>
      <c r="N28" s="26">
        <v>190</v>
      </c>
      <c r="O28" s="11"/>
      <c r="P28" s="11"/>
      <c r="Q28" s="11"/>
      <c r="R28" s="11"/>
      <c r="S28" s="11"/>
      <c r="T28" s="11"/>
    </row>
    <row r="29" spans="1:20" ht="13.15" customHeight="1">
      <c r="A29" s="43" t="s">
        <v>31</v>
      </c>
      <c r="B29" s="20">
        <v>77</v>
      </c>
      <c r="C29" s="20">
        <v>510</v>
      </c>
      <c r="D29" s="20">
        <v>112</v>
      </c>
      <c r="E29" s="20">
        <v>147</v>
      </c>
      <c r="F29" s="20">
        <v>84</v>
      </c>
      <c r="G29" s="20">
        <v>267</v>
      </c>
      <c r="H29" s="20">
        <v>222</v>
      </c>
      <c r="I29" s="11">
        <v>181</v>
      </c>
      <c r="J29" s="20">
        <v>181</v>
      </c>
      <c r="K29" s="20">
        <v>119</v>
      </c>
      <c r="L29" s="26">
        <v>184</v>
      </c>
      <c r="M29" s="26">
        <v>31</v>
      </c>
      <c r="N29" s="26">
        <v>48</v>
      </c>
      <c r="O29" s="11"/>
      <c r="P29" s="11"/>
      <c r="Q29" s="11"/>
      <c r="R29" s="11"/>
      <c r="S29" s="11"/>
      <c r="T29" s="11"/>
    </row>
    <row r="30" spans="1:20">
      <c r="A30" s="43" t="s">
        <v>32</v>
      </c>
      <c r="B30" s="20">
        <v>177</v>
      </c>
      <c r="C30" s="20">
        <v>273</v>
      </c>
      <c r="D30" s="20">
        <v>332</v>
      </c>
      <c r="E30" s="20">
        <v>249</v>
      </c>
      <c r="F30" s="20">
        <v>503</v>
      </c>
      <c r="G30" s="20">
        <v>484</v>
      </c>
      <c r="H30" s="20">
        <v>472</v>
      </c>
      <c r="I30" s="11">
        <v>546</v>
      </c>
      <c r="J30" s="20">
        <v>567</v>
      </c>
      <c r="K30" s="20">
        <v>698</v>
      </c>
      <c r="L30" s="26">
        <v>593</v>
      </c>
      <c r="M30" s="26">
        <v>107</v>
      </c>
      <c r="N30" s="26">
        <v>189</v>
      </c>
      <c r="O30" s="11"/>
      <c r="P30" s="11"/>
      <c r="Q30" s="11"/>
      <c r="R30" s="11"/>
      <c r="S30" s="11"/>
      <c r="T30" s="11"/>
    </row>
    <row r="31" spans="1:20">
      <c r="A31" s="25" t="s">
        <v>33</v>
      </c>
      <c r="B31" s="20">
        <v>461</v>
      </c>
      <c r="C31" s="20">
        <v>400</v>
      </c>
      <c r="D31" s="20">
        <v>506</v>
      </c>
      <c r="E31" s="20">
        <v>600</v>
      </c>
      <c r="F31" s="20">
        <v>665</v>
      </c>
      <c r="G31" s="20">
        <v>690</v>
      </c>
      <c r="H31" s="20">
        <v>700</v>
      </c>
      <c r="I31" s="11">
        <v>751</v>
      </c>
      <c r="J31" s="20">
        <v>1019</v>
      </c>
      <c r="K31" s="20">
        <v>974</v>
      </c>
      <c r="L31" s="26">
        <v>931</v>
      </c>
      <c r="M31" s="26">
        <v>164</v>
      </c>
      <c r="N31" s="26">
        <v>324</v>
      </c>
      <c r="O31" s="11"/>
      <c r="P31" s="11"/>
      <c r="Q31" s="11"/>
      <c r="R31" s="11"/>
      <c r="S31" s="11"/>
      <c r="T31" s="11"/>
    </row>
    <row r="32" spans="1:20">
      <c r="A32" s="25" t="s">
        <v>34</v>
      </c>
      <c r="B32" s="20">
        <v>583</v>
      </c>
      <c r="C32" s="20">
        <v>342</v>
      </c>
      <c r="D32" s="20">
        <v>598</v>
      </c>
      <c r="E32" s="20">
        <v>461</v>
      </c>
      <c r="F32" s="20">
        <v>597</v>
      </c>
      <c r="G32" s="20">
        <v>584</v>
      </c>
      <c r="H32" s="20">
        <v>613</v>
      </c>
      <c r="I32" s="11">
        <v>715</v>
      </c>
      <c r="J32" s="20">
        <v>940</v>
      </c>
      <c r="K32" s="20">
        <v>649</v>
      </c>
      <c r="L32" s="26">
        <v>1152</v>
      </c>
      <c r="M32" s="26">
        <v>106</v>
      </c>
      <c r="N32" s="26">
        <v>139</v>
      </c>
      <c r="O32" s="11"/>
      <c r="P32" s="11"/>
      <c r="Q32" s="11"/>
      <c r="R32" s="11"/>
      <c r="S32" s="11"/>
      <c r="T32" s="11"/>
    </row>
    <row r="33" spans="1:20">
      <c r="A33" s="43" t="s">
        <v>35</v>
      </c>
      <c r="B33" s="20">
        <v>1502</v>
      </c>
      <c r="C33" s="20">
        <v>1390</v>
      </c>
      <c r="D33" s="20">
        <v>1872</v>
      </c>
      <c r="E33" s="20">
        <v>2295</v>
      </c>
      <c r="F33" s="20">
        <v>2677</v>
      </c>
      <c r="G33" s="20">
        <v>2453</v>
      </c>
      <c r="H33" s="20">
        <v>2154</v>
      </c>
      <c r="I33" s="26">
        <v>3511</v>
      </c>
      <c r="J33" s="20">
        <v>4215</v>
      </c>
      <c r="K33" s="20">
        <v>5303</v>
      </c>
      <c r="L33" s="26">
        <v>6459</v>
      </c>
      <c r="M33" s="26">
        <v>447</v>
      </c>
      <c r="N33" s="26">
        <v>1838</v>
      </c>
      <c r="O33" s="11"/>
      <c r="P33" s="11"/>
      <c r="Q33" s="11"/>
      <c r="R33" s="11"/>
      <c r="S33" s="11"/>
      <c r="T33" s="11"/>
    </row>
    <row r="34" spans="1:20" ht="33.75">
      <c r="A34" s="25" t="s">
        <v>192</v>
      </c>
      <c r="B34" s="56">
        <v>977</v>
      </c>
      <c r="C34" s="56">
        <v>1283</v>
      </c>
      <c r="D34" s="56">
        <v>1036</v>
      </c>
      <c r="E34" s="56">
        <v>977</v>
      </c>
      <c r="F34" s="56">
        <v>1224</v>
      </c>
      <c r="G34" s="56">
        <v>1260</v>
      </c>
      <c r="H34" s="56">
        <v>1474</v>
      </c>
      <c r="I34" s="77">
        <v>1842</v>
      </c>
      <c r="J34" s="56">
        <v>1755</v>
      </c>
      <c r="K34" s="56">
        <v>2130</v>
      </c>
      <c r="L34" s="77">
        <v>1819</v>
      </c>
      <c r="M34" s="77">
        <v>285</v>
      </c>
      <c r="N34" s="77">
        <v>815</v>
      </c>
      <c r="O34" s="11"/>
      <c r="P34" s="11"/>
      <c r="Q34" s="11"/>
      <c r="R34" s="11"/>
      <c r="S34" s="11"/>
      <c r="T34" s="11"/>
    </row>
    <row r="35" spans="1:20" ht="33.75">
      <c r="A35" s="43" t="s">
        <v>137</v>
      </c>
      <c r="B35" s="56">
        <v>1933</v>
      </c>
      <c r="C35" s="56">
        <v>1593</v>
      </c>
      <c r="D35" s="56">
        <v>1898</v>
      </c>
      <c r="E35" s="56">
        <v>3254</v>
      </c>
      <c r="F35" s="56">
        <v>2625</v>
      </c>
      <c r="G35" s="56">
        <v>2827</v>
      </c>
      <c r="H35" s="56">
        <v>2312</v>
      </c>
      <c r="I35" s="77">
        <v>3884</v>
      </c>
      <c r="J35" s="56">
        <v>4554</v>
      </c>
      <c r="K35" s="56">
        <v>4255</v>
      </c>
      <c r="L35" s="77">
        <v>4927</v>
      </c>
      <c r="M35" s="77">
        <v>733</v>
      </c>
      <c r="N35" s="77">
        <v>2370</v>
      </c>
      <c r="O35" s="11"/>
      <c r="P35" s="11"/>
      <c r="Q35" s="11"/>
      <c r="R35" s="11"/>
      <c r="S35" s="11"/>
      <c r="T35" s="11"/>
    </row>
    <row r="36" spans="1:20">
      <c r="A36" s="43" t="s">
        <v>36</v>
      </c>
      <c r="B36" s="20">
        <v>11549</v>
      </c>
      <c r="C36" s="20">
        <v>15403</v>
      </c>
      <c r="D36" s="20">
        <v>16097</v>
      </c>
      <c r="E36" s="20">
        <v>17549</v>
      </c>
      <c r="F36" s="20">
        <v>21030</v>
      </c>
      <c r="G36" s="20">
        <v>22624</v>
      </c>
      <c r="H36" s="20">
        <v>23884</v>
      </c>
      <c r="I36" s="26">
        <v>29902</v>
      </c>
      <c r="J36" s="20">
        <v>35950</v>
      </c>
      <c r="K36" s="20">
        <v>44903</v>
      </c>
      <c r="L36" s="26">
        <v>47031</v>
      </c>
      <c r="M36" s="26">
        <v>9010</v>
      </c>
      <c r="N36" s="26">
        <v>18993</v>
      </c>
      <c r="O36" s="11"/>
      <c r="P36" s="11"/>
      <c r="Q36" s="11"/>
      <c r="R36" s="11"/>
      <c r="S36" s="11"/>
      <c r="T36" s="11"/>
    </row>
    <row r="37" spans="1:20">
      <c r="A37" s="43" t="s">
        <v>37</v>
      </c>
      <c r="B37" s="20">
        <v>6206</v>
      </c>
      <c r="C37" s="20">
        <v>3132</v>
      </c>
      <c r="D37" s="20">
        <v>4419</v>
      </c>
      <c r="E37" s="20">
        <v>6338</v>
      </c>
      <c r="F37" s="20">
        <v>4666</v>
      </c>
      <c r="G37" s="20">
        <v>6064</v>
      </c>
      <c r="H37" s="20">
        <v>3877</v>
      </c>
      <c r="I37" s="26">
        <v>7995</v>
      </c>
      <c r="J37" s="20">
        <v>10121</v>
      </c>
      <c r="K37" s="20">
        <v>9637</v>
      </c>
      <c r="L37" s="26">
        <v>9808</v>
      </c>
      <c r="M37" s="26">
        <v>1078</v>
      </c>
      <c r="N37" s="26">
        <v>4938</v>
      </c>
      <c r="O37" s="11"/>
      <c r="P37" s="11"/>
      <c r="Q37" s="11"/>
      <c r="R37" s="11"/>
      <c r="S37" s="11"/>
      <c r="T37" s="11"/>
    </row>
    <row r="38" spans="1:20">
      <c r="A38" s="25" t="s">
        <v>38</v>
      </c>
      <c r="B38" s="20">
        <v>188</v>
      </c>
      <c r="C38" s="20">
        <v>198</v>
      </c>
      <c r="D38" s="20">
        <v>292</v>
      </c>
      <c r="E38" s="20">
        <v>263</v>
      </c>
      <c r="F38" s="20">
        <v>341</v>
      </c>
      <c r="G38" s="20">
        <v>372</v>
      </c>
      <c r="H38" s="20">
        <v>516</v>
      </c>
      <c r="I38" s="11">
        <v>427</v>
      </c>
      <c r="J38" s="20">
        <v>676</v>
      </c>
      <c r="K38" s="20">
        <v>549</v>
      </c>
      <c r="L38" s="26">
        <v>507</v>
      </c>
      <c r="M38" s="26">
        <v>59</v>
      </c>
      <c r="N38" s="26">
        <v>182</v>
      </c>
      <c r="O38" s="11"/>
      <c r="P38" s="11"/>
      <c r="Q38" s="11"/>
      <c r="R38" s="11"/>
      <c r="S38" s="11"/>
      <c r="T38" s="11"/>
    </row>
    <row r="39" spans="1:20">
      <c r="A39" s="25" t="s">
        <v>181</v>
      </c>
      <c r="B39" s="114" t="s">
        <v>180</v>
      </c>
      <c r="C39" s="20">
        <v>345</v>
      </c>
      <c r="D39" s="20">
        <v>388</v>
      </c>
      <c r="E39" s="20">
        <v>632</v>
      </c>
      <c r="F39" s="20">
        <v>369</v>
      </c>
      <c r="G39" s="20">
        <v>338</v>
      </c>
      <c r="H39" s="20">
        <v>408</v>
      </c>
      <c r="I39" s="11">
        <v>656</v>
      </c>
      <c r="J39" s="11">
        <v>759</v>
      </c>
      <c r="K39" s="20">
        <v>689</v>
      </c>
      <c r="L39" s="26">
        <v>595</v>
      </c>
      <c r="M39" s="26">
        <v>169</v>
      </c>
      <c r="N39" s="26">
        <v>296</v>
      </c>
      <c r="O39" s="11"/>
      <c r="P39" s="11"/>
      <c r="Q39" s="11"/>
      <c r="R39" s="11"/>
      <c r="S39" s="11"/>
      <c r="T39" s="11"/>
    </row>
    <row r="40" spans="1:20">
      <c r="A40" s="43" t="s">
        <v>39</v>
      </c>
      <c r="B40" s="20">
        <v>669</v>
      </c>
      <c r="C40" s="20">
        <v>471</v>
      </c>
      <c r="D40" s="20">
        <v>679</v>
      </c>
      <c r="E40" s="20">
        <v>930</v>
      </c>
      <c r="F40" s="20">
        <v>928</v>
      </c>
      <c r="G40" s="20">
        <v>921</v>
      </c>
      <c r="H40" s="20">
        <v>851</v>
      </c>
      <c r="I40" s="26">
        <v>1041</v>
      </c>
      <c r="J40" s="20">
        <v>1440</v>
      </c>
      <c r="K40" s="20">
        <v>1411</v>
      </c>
      <c r="L40" s="26">
        <v>1641</v>
      </c>
      <c r="M40" s="26">
        <v>278</v>
      </c>
      <c r="N40" s="26">
        <v>618</v>
      </c>
      <c r="O40" s="11"/>
      <c r="P40" s="11"/>
      <c r="Q40" s="11"/>
      <c r="R40" s="11"/>
      <c r="S40" s="11"/>
      <c r="T40" s="11"/>
    </row>
    <row r="41" spans="1:20">
      <c r="A41" s="43" t="s">
        <v>40</v>
      </c>
      <c r="B41" s="20">
        <v>663</v>
      </c>
      <c r="C41" s="20">
        <v>889</v>
      </c>
      <c r="D41" s="20">
        <v>1432</v>
      </c>
      <c r="E41" s="20">
        <v>1144</v>
      </c>
      <c r="F41" s="20">
        <v>1056</v>
      </c>
      <c r="G41" s="20">
        <v>1122</v>
      </c>
      <c r="H41" s="20">
        <v>1338</v>
      </c>
      <c r="I41" s="26">
        <v>1228</v>
      </c>
      <c r="J41" s="20">
        <v>1296</v>
      </c>
      <c r="K41" s="20">
        <v>1318</v>
      </c>
      <c r="L41" s="26">
        <v>1743</v>
      </c>
      <c r="M41" s="26">
        <v>133</v>
      </c>
      <c r="N41" s="26">
        <v>346</v>
      </c>
      <c r="O41" s="11"/>
      <c r="P41" s="11"/>
      <c r="Q41" s="11"/>
      <c r="R41" s="11"/>
      <c r="S41" s="11"/>
      <c r="T41" s="11"/>
    </row>
    <row r="42" spans="1:20">
      <c r="A42" s="43" t="s">
        <v>41</v>
      </c>
      <c r="B42" s="20">
        <v>5013</v>
      </c>
      <c r="C42" s="20">
        <v>2538</v>
      </c>
      <c r="D42" s="20">
        <v>2781</v>
      </c>
      <c r="E42" s="20">
        <v>5798</v>
      </c>
      <c r="F42" s="20">
        <v>4600</v>
      </c>
      <c r="G42" s="20">
        <v>3523</v>
      </c>
      <c r="H42" s="20">
        <v>4118</v>
      </c>
      <c r="I42" s="26">
        <v>4467</v>
      </c>
      <c r="J42" s="20">
        <v>5815</v>
      </c>
      <c r="K42" s="20">
        <v>5511</v>
      </c>
      <c r="L42" s="26">
        <v>6847</v>
      </c>
      <c r="M42" s="26">
        <v>1566</v>
      </c>
      <c r="N42" s="26">
        <v>3057</v>
      </c>
      <c r="O42" s="11"/>
      <c r="P42" s="11"/>
      <c r="Q42" s="11"/>
      <c r="R42" s="11"/>
      <c r="S42" s="11"/>
      <c r="T42" s="11"/>
    </row>
    <row r="43" spans="1:20">
      <c r="A43" s="43" t="s">
        <v>42</v>
      </c>
      <c r="B43" s="20">
        <v>8121</v>
      </c>
      <c r="C43" s="20">
        <v>6083</v>
      </c>
      <c r="D43" s="20">
        <v>7194</v>
      </c>
      <c r="E43" s="20">
        <v>8216</v>
      </c>
      <c r="F43" s="20">
        <v>9287</v>
      </c>
      <c r="G43" s="20">
        <v>10951</v>
      </c>
      <c r="H43" s="20">
        <v>13503</v>
      </c>
      <c r="I43" s="26">
        <v>16422</v>
      </c>
      <c r="J43" s="20">
        <v>17887</v>
      </c>
      <c r="K43" s="20">
        <v>18693</v>
      </c>
      <c r="L43" s="26">
        <v>21582</v>
      </c>
      <c r="M43" s="26">
        <v>3893</v>
      </c>
      <c r="N43" s="26">
        <v>8194</v>
      </c>
      <c r="O43" s="11"/>
      <c r="P43" s="11"/>
      <c r="Q43" s="11"/>
      <c r="R43" s="11"/>
      <c r="S43" s="11"/>
      <c r="T43" s="11"/>
    </row>
    <row r="44" spans="1:20">
      <c r="A44" s="43" t="s">
        <v>43</v>
      </c>
      <c r="B44" s="20">
        <v>431</v>
      </c>
      <c r="C44" s="20">
        <v>480</v>
      </c>
      <c r="D44" s="20">
        <v>755</v>
      </c>
      <c r="E44" s="20">
        <v>552</v>
      </c>
      <c r="F44" s="20">
        <v>656</v>
      </c>
      <c r="G44" s="20">
        <v>534</v>
      </c>
      <c r="H44" s="20">
        <v>642</v>
      </c>
      <c r="I44" s="11">
        <v>684</v>
      </c>
      <c r="J44" s="20">
        <v>908</v>
      </c>
      <c r="K44" s="20">
        <v>739</v>
      </c>
      <c r="L44" s="26">
        <v>873</v>
      </c>
      <c r="M44" s="26">
        <v>264</v>
      </c>
      <c r="N44" s="26">
        <v>352</v>
      </c>
      <c r="O44" s="11"/>
      <c r="P44" s="11"/>
      <c r="Q44" s="11"/>
      <c r="R44" s="11"/>
      <c r="S44" s="11"/>
      <c r="T44" s="11"/>
    </row>
    <row r="45" spans="1:20" ht="12" customHeight="1">
      <c r="A45" s="43" t="s">
        <v>44</v>
      </c>
      <c r="B45" s="20">
        <v>117</v>
      </c>
      <c r="C45" s="20">
        <v>346</v>
      </c>
      <c r="D45" s="20">
        <v>188</v>
      </c>
      <c r="E45" s="20">
        <v>319</v>
      </c>
      <c r="F45" s="20">
        <v>227</v>
      </c>
      <c r="G45" s="20">
        <v>198</v>
      </c>
      <c r="H45" s="20">
        <v>173</v>
      </c>
      <c r="I45" s="11">
        <v>283</v>
      </c>
      <c r="J45" s="20">
        <v>375</v>
      </c>
      <c r="K45" s="20">
        <v>255</v>
      </c>
      <c r="L45" s="26">
        <v>419</v>
      </c>
      <c r="M45" s="26">
        <v>92</v>
      </c>
      <c r="N45" s="26">
        <v>63</v>
      </c>
      <c r="O45" s="11"/>
      <c r="P45" s="11"/>
      <c r="Q45" s="11"/>
      <c r="R45" s="11"/>
      <c r="S45" s="11"/>
      <c r="T45" s="11"/>
    </row>
    <row r="46" spans="1:20" ht="11.25" customHeight="1">
      <c r="A46" s="44" t="s">
        <v>186</v>
      </c>
      <c r="B46" s="27">
        <v>1983</v>
      </c>
      <c r="C46" s="27">
        <v>2124</v>
      </c>
      <c r="D46" s="27">
        <v>3862</v>
      </c>
      <c r="E46" s="27">
        <v>3920</v>
      </c>
      <c r="F46" s="27">
        <v>4945</v>
      </c>
      <c r="G46" s="27">
        <v>3982</v>
      </c>
      <c r="H46" s="27">
        <v>4915</v>
      </c>
      <c r="I46" s="45">
        <v>5910</v>
      </c>
      <c r="J46" s="12">
        <v>6368</v>
      </c>
      <c r="K46" s="27">
        <v>7149</v>
      </c>
      <c r="L46" s="45">
        <v>7506</v>
      </c>
      <c r="M46" s="45">
        <v>2163</v>
      </c>
      <c r="N46" s="45">
        <v>2223</v>
      </c>
      <c r="O46" s="11"/>
      <c r="P46" s="11"/>
      <c r="Q46" s="11"/>
      <c r="R46" s="11"/>
      <c r="S46" s="11"/>
      <c r="T46" s="11"/>
    </row>
    <row r="47" spans="1:20">
      <c r="M47" s="112"/>
    </row>
  </sheetData>
  <mergeCells count="1">
    <mergeCell ref="A1:N1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U10"/>
  <sheetViews>
    <sheetView zoomScaleNormal="100" workbookViewId="0">
      <selection activeCell="A3" sqref="A3"/>
    </sheetView>
  </sheetViews>
  <sheetFormatPr defaultRowHeight="12.75"/>
  <cols>
    <col min="1" max="1" width="29.7109375" customWidth="1"/>
    <col min="2" max="13" width="4.7109375" customWidth="1"/>
    <col min="14" max="19" width="4.5703125" customWidth="1"/>
    <col min="20" max="21" width="4.7109375" customWidth="1"/>
  </cols>
  <sheetData>
    <row r="1" spans="1:21" ht="37.5" customHeight="1">
      <c r="A1" s="141" t="s">
        <v>138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21">
      <c r="A2" s="144" t="s">
        <v>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21">
      <c r="A3" s="30"/>
      <c r="B3" s="6">
        <v>2005</v>
      </c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7">
        <v>2015</v>
      </c>
      <c r="I3" s="9">
        <v>2016</v>
      </c>
      <c r="J3" s="9">
        <v>2017</v>
      </c>
      <c r="K3" s="9">
        <v>2018</v>
      </c>
      <c r="L3" s="9">
        <v>2019</v>
      </c>
      <c r="M3" s="9">
        <v>2020</v>
      </c>
      <c r="N3" s="9">
        <v>2021</v>
      </c>
    </row>
    <row r="4" spans="1:21">
      <c r="A4" s="46" t="s">
        <v>47</v>
      </c>
      <c r="B4" s="96">
        <v>43</v>
      </c>
      <c r="C4" s="74">
        <v>32.700000000000003</v>
      </c>
      <c r="D4" s="74">
        <v>32.200000000000003</v>
      </c>
      <c r="E4" s="74">
        <v>30.7</v>
      </c>
      <c r="F4" s="96">
        <v>34</v>
      </c>
      <c r="G4" s="96">
        <v>35.5</v>
      </c>
      <c r="H4" s="96">
        <v>35.6</v>
      </c>
      <c r="I4" s="96">
        <v>34.299999999999997</v>
      </c>
      <c r="J4" s="96">
        <v>34.9</v>
      </c>
      <c r="K4" s="96">
        <v>34.700000000000003</v>
      </c>
      <c r="L4" s="96">
        <v>33.299999999999997</v>
      </c>
      <c r="M4" s="96">
        <v>13</v>
      </c>
      <c r="N4" s="130">
        <v>20.3</v>
      </c>
      <c r="O4" s="11"/>
      <c r="P4" s="11"/>
      <c r="Q4" s="11"/>
      <c r="R4" s="11"/>
      <c r="S4" s="11"/>
      <c r="T4" s="11"/>
      <c r="U4" s="11"/>
    </row>
    <row r="5" spans="1:21" ht="33.75">
      <c r="A5" s="25" t="s">
        <v>113</v>
      </c>
      <c r="B5" s="79">
        <v>20.7</v>
      </c>
      <c r="C5" s="71">
        <v>16.399999999999999</v>
      </c>
      <c r="D5" s="71">
        <v>14.9</v>
      </c>
      <c r="E5" s="71">
        <v>15.8</v>
      </c>
      <c r="F5" s="71">
        <v>17.3</v>
      </c>
      <c r="G5" s="71">
        <v>18.2</v>
      </c>
      <c r="H5" s="71">
        <v>18.5</v>
      </c>
      <c r="I5" s="71">
        <v>19.399999999999999</v>
      </c>
      <c r="J5" s="71">
        <v>23.1</v>
      </c>
      <c r="K5" s="49">
        <v>23.4</v>
      </c>
      <c r="L5" s="49">
        <v>23.2</v>
      </c>
      <c r="M5" s="49">
        <v>6.9</v>
      </c>
      <c r="N5" s="49">
        <v>13.5</v>
      </c>
      <c r="O5" s="11"/>
      <c r="P5" s="11"/>
      <c r="Q5" s="11"/>
      <c r="R5" s="11"/>
      <c r="S5" s="11"/>
      <c r="T5" s="11"/>
      <c r="U5" s="11"/>
    </row>
    <row r="6" spans="1:21" ht="45">
      <c r="A6" s="25" t="s">
        <v>114</v>
      </c>
      <c r="B6" s="79">
        <v>12.3</v>
      </c>
      <c r="C6" s="79">
        <v>18.899999999999999</v>
      </c>
      <c r="D6" s="79">
        <v>15.7</v>
      </c>
      <c r="E6" s="79">
        <v>16.600000000000001</v>
      </c>
      <c r="F6" s="79">
        <v>15.7</v>
      </c>
      <c r="G6" s="79">
        <v>14.2</v>
      </c>
      <c r="H6" s="79">
        <v>10.7</v>
      </c>
      <c r="I6" s="79">
        <v>16.100000000000001</v>
      </c>
      <c r="J6" s="79">
        <v>13.5</v>
      </c>
      <c r="K6" s="49">
        <v>13.5</v>
      </c>
      <c r="L6" s="49">
        <v>14.3</v>
      </c>
      <c r="M6" s="49">
        <v>9.6999999999999993</v>
      </c>
      <c r="N6" s="49">
        <v>12.1</v>
      </c>
      <c r="O6" s="11"/>
      <c r="P6" s="11"/>
      <c r="Q6" s="11"/>
      <c r="R6" s="11"/>
      <c r="S6" s="11"/>
      <c r="T6" s="11"/>
      <c r="U6" s="11"/>
    </row>
    <row r="7" spans="1:21" ht="33.75">
      <c r="A7" s="25" t="s">
        <v>115</v>
      </c>
      <c r="B7" s="79">
        <v>51.6</v>
      </c>
      <c r="C7" s="71">
        <v>50.5</v>
      </c>
      <c r="D7" s="71">
        <v>53.9</v>
      </c>
      <c r="E7" s="71">
        <v>53.5</v>
      </c>
      <c r="F7" s="79">
        <v>52</v>
      </c>
      <c r="G7" s="79">
        <v>50.6</v>
      </c>
      <c r="H7" s="79">
        <v>54.9</v>
      </c>
      <c r="I7" s="79">
        <v>57.2</v>
      </c>
      <c r="J7" s="79">
        <v>59.2</v>
      </c>
      <c r="K7" s="49">
        <v>60.7</v>
      </c>
      <c r="L7" s="49">
        <v>50.8</v>
      </c>
      <c r="M7" s="49">
        <v>62.2</v>
      </c>
      <c r="N7" s="49">
        <v>51.3</v>
      </c>
      <c r="O7" s="49"/>
      <c r="P7" s="11"/>
      <c r="Q7" s="11"/>
      <c r="R7" s="11"/>
      <c r="S7" s="11"/>
      <c r="T7" s="11"/>
      <c r="U7" s="11"/>
    </row>
    <row r="8" spans="1:21" ht="33.75">
      <c r="A8" s="25" t="s">
        <v>131</v>
      </c>
      <c r="B8" s="79">
        <v>77.5</v>
      </c>
      <c r="C8" s="71">
        <v>60.8</v>
      </c>
      <c r="D8" s="71">
        <v>64.599999999999994</v>
      </c>
      <c r="E8" s="71">
        <v>66.8</v>
      </c>
      <c r="F8" s="71">
        <v>67.8</v>
      </c>
      <c r="G8" s="71">
        <v>70.2</v>
      </c>
      <c r="H8" s="71">
        <v>71.7</v>
      </c>
      <c r="I8" s="71">
        <v>72.599999999999994</v>
      </c>
      <c r="J8" s="71">
        <v>67.2</v>
      </c>
      <c r="K8" s="49">
        <v>68.2</v>
      </c>
      <c r="L8" s="49">
        <v>69.400000000000006</v>
      </c>
      <c r="M8" s="49">
        <v>30.7</v>
      </c>
      <c r="N8" s="49">
        <v>48.6</v>
      </c>
      <c r="O8" s="11"/>
      <c r="P8" s="11"/>
      <c r="Q8" s="11"/>
      <c r="R8" s="11"/>
      <c r="S8" s="11"/>
      <c r="T8" s="11"/>
      <c r="U8" s="11"/>
    </row>
    <row r="9" spans="1:21" ht="55.5" customHeight="1">
      <c r="A9" s="25" t="s">
        <v>117</v>
      </c>
      <c r="B9" s="79">
        <v>22.5</v>
      </c>
      <c r="C9" s="71">
        <v>6.2</v>
      </c>
      <c r="D9" s="71">
        <v>8.3000000000000007</v>
      </c>
      <c r="E9" s="71">
        <v>14.7</v>
      </c>
      <c r="F9" s="79">
        <v>16</v>
      </c>
      <c r="G9" s="79">
        <v>18.5</v>
      </c>
      <c r="H9" s="79">
        <v>14.9</v>
      </c>
      <c r="I9" s="79">
        <v>20.7</v>
      </c>
      <c r="J9" s="79">
        <v>20.2</v>
      </c>
      <c r="K9" s="49">
        <v>19.7</v>
      </c>
      <c r="L9" s="49">
        <v>19.7</v>
      </c>
      <c r="M9" s="49">
        <v>4.0999999999999996</v>
      </c>
      <c r="N9" s="49">
        <v>10.1</v>
      </c>
      <c r="O9" s="11"/>
      <c r="P9" s="11"/>
      <c r="Q9" s="11"/>
      <c r="R9" s="11"/>
      <c r="S9" s="11"/>
      <c r="T9" s="11"/>
      <c r="U9" s="11"/>
    </row>
    <row r="10" spans="1:21" ht="33.75">
      <c r="A10" s="44" t="s">
        <v>118</v>
      </c>
      <c r="B10" s="82">
        <v>64.3</v>
      </c>
      <c r="C10" s="70">
        <v>47.5</v>
      </c>
      <c r="D10" s="70">
        <v>45.4</v>
      </c>
      <c r="E10" s="70">
        <v>35.700000000000003</v>
      </c>
      <c r="F10" s="70">
        <v>46.9</v>
      </c>
      <c r="G10" s="70">
        <v>54.8</v>
      </c>
      <c r="H10" s="70">
        <v>55.5</v>
      </c>
      <c r="I10" s="70">
        <v>42.3</v>
      </c>
      <c r="J10" s="70">
        <v>45.8</v>
      </c>
      <c r="K10" s="52">
        <v>44.2</v>
      </c>
      <c r="L10" s="52">
        <v>41.4</v>
      </c>
      <c r="M10" s="66">
        <v>3</v>
      </c>
      <c r="N10" s="52">
        <v>13.3</v>
      </c>
      <c r="O10" s="11"/>
      <c r="P10" s="11"/>
      <c r="Q10" s="11"/>
      <c r="R10" s="11"/>
      <c r="S10" s="11"/>
      <c r="T10" s="11"/>
      <c r="U10" s="11"/>
    </row>
  </sheetData>
  <mergeCells count="2">
    <mergeCell ref="A2:N2"/>
    <mergeCell ref="A1:N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</sheetPr>
  <dimension ref="A1:M11"/>
  <sheetViews>
    <sheetView zoomScaleNormal="100" workbookViewId="0">
      <selection activeCell="F18" sqref="F18"/>
    </sheetView>
  </sheetViews>
  <sheetFormatPr defaultRowHeight="12.75"/>
  <cols>
    <col min="1" max="1" width="29.140625" customWidth="1"/>
    <col min="2" max="9" width="5.7109375" customWidth="1"/>
    <col min="10" max="13" width="5.85546875" customWidth="1"/>
  </cols>
  <sheetData>
    <row r="1" spans="1:13" ht="38.25" customHeight="1">
      <c r="A1" s="145" t="s">
        <v>190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1.25" customHeight="1">
      <c r="A2" s="111"/>
      <c r="B2" s="111"/>
      <c r="C2" s="111"/>
      <c r="D2" s="111"/>
      <c r="E2" s="111"/>
      <c r="F2" s="111"/>
      <c r="G2" s="111"/>
      <c r="H2" s="147" t="s">
        <v>189</v>
      </c>
      <c r="I2" s="147"/>
      <c r="J2" s="147"/>
      <c r="K2" s="147"/>
      <c r="L2" s="147"/>
      <c r="M2" s="147"/>
    </row>
    <row r="3" spans="1:13">
      <c r="A3" s="47" t="s">
        <v>48</v>
      </c>
      <c r="B3" s="134" t="s">
        <v>105</v>
      </c>
      <c r="C3" s="134" t="s">
        <v>106</v>
      </c>
      <c r="D3" s="134" t="s">
        <v>107</v>
      </c>
      <c r="E3" s="134" t="s">
        <v>108</v>
      </c>
      <c r="F3" s="135" t="s">
        <v>49</v>
      </c>
      <c r="G3" s="48" t="s">
        <v>50</v>
      </c>
      <c r="H3" s="133" t="s">
        <v>51</v>
      </c>
      <c r="I3" s="65" t="s">
        <v>52</v>
      </c>
      <c r="J3" s="65" t="s">
        <v>53</v>
      </c>
      <c r="K3" s="65" t="s">
        <v>109</v>
      </c>
      <c r="L3" s="65" t="s">
        <v>139</v>
      </c>
      <c r="M3" s="65" t="s">
        <v>185</v>
      </c>
    </row>
    <row r="4" spans="1:13" ht="69" customHeight="1">
      <c r="A4" s="136" t="s">
        <v>193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33.75">
      <c r="A5" s="124" t="s">
        <v>54</v>
      </c>
      <c r="B5" s="49">
        <v>21.3</v>
      </c>
      <c r="C5" s="49">
        <v>16.100000000000001</v>
      </c>
      <c r="D5" s="49">
        <v>15.8</v>
      </c>
      <c r="E5" s="49">
        <v>20.2</v>
      </c>
      <c r="F5" s="49">
        <v>20.6</v>
      </c>
      <c r="G5" s="49">
        <v>22.4</v>
      </c>
      <c r="H5" s="49">
        <v>17.600000000000001</v>
      </c>
      <c r="I5" s="50">
        <v>38.799999999999997</v>
      </c>
      <c r="J5" s="50">
        <v>42.1</v>
      </c>
      <c r="K5" s="50">
        <v>39.9</v>
      </c>
      <c r="L5" s="50">
        <v>12.8</v>
      </c>
      <c r="M5" s="50">
        <v>23.4</v>
      </c>
    </row>
    <row r="6" spans="1:13" ht="33.75">
      <c r="A6" s="124" t="s">
        <v>55</v>
      </c>
      <c r="B6" s="49">
        <v>22.5</v>
      </c>
      <c r="C6" s="51">
        <v>19</v>
      </c>
      <c r="D6" s="49">
        <v>20.9</v>
      </c>
      <c r="E6" s="49">
        <v>22.1</v>
      </c>
      <c r="F6" s="49">
        <v>23.1</v>
      </c>
      <c r="G6" s="49">
        <v>21.3</v>
      </c>
      <c r="H6" s="49">
        <v>25.8</v>
      </c>
      <c r="I6" s="50">
        <v>26.5</v>
      </c>
      <c r="J6" s="50">
        <v>27.6</v>
      </c>
      <c r="K6" s="50">
        <v>26.4</v>
      </c>
      <c r="L6" s="113">
        <v>7</v>
      </c>
      <c r="M6" s="50">
        <v>17.399999999999999</v>
      </c>
    </row>
    <row r="7" spans="1:13" ht="33.75">
      <c r="A7" s="124" t="s">
        <v>56</v>
      </c>
      <c r="B7" s="49">
        <v>14.1</v>
      </c>
      <c r="C7" s="49">
        <v>11.4</v>
      </c>
      <c r="D7" s="49">
        <v>12.2</v>
      </c>
      <c r="E7" s="49">
        <v>14.9</v>
      </c>
      <c r="F7" s="49">
        <v>16.600000000000001</v>
      </c>
      <c r="G7" s="51">
        <v>16</v>
      </c>
      <c r="H7" s="49">
        <v>16.3</v>
      </c>
      <c r="I7" s="50">
        <v>16.5</v>
      </c>
      <c r="J7" s="50">
        <v>16.3</v>
      </c>
      <c r="K7" s="50">
        <v>18.100000000000001</v>
      </c>
      <c r="L7" s="113">
        <v>4.0999999999999996</v>
      </c>
      <c r="M7" s="50">
        <v>6.2</v>
      </c>
    </row>
    <row r="8" spans="1:13" ht="33.75">
      <c r="A8" s="124" t="s">
        <v>57</v>
      </c>
      <c r="B8" s="49">
        <v>19.100000000000001</v>
      </c>
      <c r="C8" s="49">
        <v>18.2</v>
      </c>
      <c r="D8" s="49">
        <v>17.899999999999999</v>
      </c>
      <c r="E8" s="49">
        <v>13.2</v>
      </c>
      <c r="F8" s="49">
        <v>19.2</v>
      </c>
      <c r="G8" s="49">
        <v>27.1</v>
      </c>
      <c r="H8" s="49">
        <v>21.4</v>
      </c>
      <c r="I8" s="50">
        <v>25.6</v>
      </c>
      <c r="J8" s="50">
        <v>22.6</v>
      </c>
      <c r="K8" s="50">
        <v>19.2</v>
      </c>
      <c r="L8" s="113">
        <v>5.8</v>
      </c>
      <c r="M8" s="50">
        <v>10.7</v>
      </c>
    </row>
    <row r="9" spans="1:13" ht="33.75">
      <c r="A9" s="124" t="s">
        <v>58</v>
      </c>
      <c r="B9" s="49">
        <v>18.2</v>
      </c>
      <c r="C9" s="49">
        <v>21.8</v>
      </c>
      <c r="D9" s="49">
        <v>22.2</v>
      </c>
      <c r="E9" s="49">
        <v>21.8</v>
      </c>
      <c r="F9" s="49">
        <v>18.100000000000001</v>
      </c>
      <c r="G9" s="49">
        <v>15.5</v>
      </c>
      <c r="H9" s="49">
        <v>21.3</v>
      </c>
      <c r="I9" s="50">
        <v>32.9</v>
      </c>
      <c r="J9" s="50">
        <v>31.1</v>
      </c>
      <c r="K9" s="50">
        <v>34.5</v>
      </c>
      <c r="L9" s="113">
        <v>8.3000000000000007</v>
      </c>
      <c r="M9" s="50">
        <v>14.6</v>
      </c>
    </row>
    <row r="10" spans="1:13" ht="33.75">
      <c r="A10" s="125" t="s">
        <v>59</v>
      </c>
      <c r="B10" s="49">
        <v>8.5</v>
      </c>
      <c r="C10" s="49">
        <v>8.6</v>
      </c>
      <c r="D10" s="49">
        <v>9</v>
      </c>
      <c r="E10" s="49">
        <v>13.5</v>
      </c>
      <c r="F10" s="52">
        <v>10.7</v>
      </c>
      <c r="G10" s="52">
        <v>10.3</v>
      </c>
      <c r="H10" s="52">
        <v>9.4</v>
      </c>
      <c r="I10" s="53">
        <v>13.3</v>
      </c>
      <c r="J10" s="53">
        <v>11.6</v>
      </c>
      <c r="K10" s="53">
        <v>14.2</v>
      </c>
      <c r="L10" s="113">
        <v>7.7</v>
      </c>
      <c r="M10" s="53">
        <v>12.8</v>
      </c>
    </row>
    <row r="11" spans="1:13">
      <c r="B11" s="97"/>
      <c r="C11" s="97"/>
      <c r="D11" s="97"/>
      <c r="E11" s="97"/>
      <c r="L11" s="97"/>
    </row>
  </sheetData>
  <mergeCells count="2">
    <mergeCell ref="A1:M1"/>
    <mergeCell ref="H2:M2"/>
  </mergeCells>
  <pageMargins left="0.51181102362204722" right="0.31496062992125984" top="0.74803149606299213" bottom="0.74803149606299213" header="0.31496062992125984" footer="0.31496062992125984"/>
  <pageSetup paperSize="9" scale="8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11.1</vt:lpstr>
      <vt:lpstr>11.2</vt:lpstr>
      <vt:lpstr>11.3</vt:lpstr>
      <vt:lpstr>11.4</vt:lpstr>
      <vt:lpstr>11.5</vt:lpstr>
      <vt:lpstr>11.6~</vt:lpstr>
      <vt:lpstr>11.7</vt:lpstr>
      <vt:lpstr>11.8</vt:lpstr>
      <vt:lpstr>11.9</vt:lpstr>
      <vt:lpstr>11.10</vt:lpstr>
      <vt:lpstr>11.11</vt:lpstr>
      <vt:lpstr>11.12</vt:lpstr>
    </vt:vector>
  </TitlesOfParts>
  <Company>PoliGraf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Larisa Spanciuc</cp:lastModifiedBy>
  <cp:lastPrinted>2021-07-05T11:20:19Z</cp:lastPrinted>
  <dcterms:created xsi:type="dcterms:W3CDTF">2007-12-26T09:43:10Z</dcterms:created>
  <dcterms:modified xsi:type="dcterms:W3CDTF">2022-12-16T13:34:34Z</dcterms:modified>
</cp:coreProperties>
</file>