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/>
  <xr:revisionPtr revIDLastSave="0" documentId="8_{BBFAD6B0-E31B-4AC3-BD3C-EFCFA095D376}" xr6:coauthVersionLast="47" xr6:coauthVersionMax="47" xr10:uidLastSave="{00000000-0000-0000-0000-000000000000}"/>
  <bookViews>
    <workbookView xWindow="-108" yWindow="-108" windowWidth="23256" windowHeight="12576" tabRatio="825" activeTab="4" xr2:uid="{00000000-000D-0000-FFFF-FFFF00000000}"/>
  </bookViews>
  <sheets>
    <sheet name="A1.PIB-pret_curent_comp" sheetId="1" r:id="rId1"/>
    <sheet name="A2.VP-pret_curent_comp" sheetId="10" r:id="rId2"/>
    <sheet name="A3.CI-pret_curent_comp" sheetId="9" r:id="rId3"/>
    <sheet name="A4.PIB_indici" sheetId="16" r:id="rId4"/>
    <sheet name="A5.VP_CI_indici" sheetId="1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8" i="1" l="1"/>
  <c r="J48" i="1"/>
  <c r="K48" i="1"/>
  <c r="L48" i="1"/>
  <c r="H48" i="1"/>
  <c r="D48" i="1"/>
  <c r="E48" i="1"/>
  <c r="F48" i="1"/>
  <c r="G48" i="1"/>
  <c r="C48" i="1"/>
</calcChain>
</file>

<file path=xl/sharedStrings.xml><?xml version="1.0" encoding="utf-8"?>
<sst xmlns="http://schemas.openxmlformats.org/spreadsheetml/2006/main" count="564" uniqueCount="148">
  <si>
    <t>Trim. I</t>
  </si>
  <si>
    <t>Trim. II</t>
  </si>
  <si>
    <t>Trim. III</t>
  </si>
  <si>
    <t>Trim. IV</t>
  </si>
  <si>
    <t>A</t>
  </si>
  <si>
    <t>Agricultură, silvicultură şi pescuit</t>
  </si>
  <si>
    <t>Сельское, лесное и рыбное хозяйство</t>
  </si>
  <si>
    <t>B</t>
  </si>
  <si>
    <t>Industria extractivă</t>
  </si>
  <si>
    <t>Добыча полезных ископаемых</t>
  </si>
  <si>
    <t>C</t>
  </si>
  <si>
    <t>Industria prelucrătoare</t>
  </si>
  <si>
    <t>Обрабатывающая промышленность</t>
  </si>
  <si>
    <t>D</t>
  </si>
  <si>
    <t>Producţia şi furnizarea de energie electrică şi termică, gaze, apă caldă şi aer condiţionat</t>
  </si>
  <si>
    <t>Производство и обеспечение электро- и теплоэнергией, газом, горячей водой; кондиционирование воздуха</t>
  </si>
  <si>
    <t>E</t>
  </si>
  <si>
    <t>Distribuţia apei; salubritate, gestionarea deşeurilor, activităţi de decontaminare</t>
  </si>
  <si>
    <t>Водоснабжение; очистка и обработка отходов и восстановительные работы</t>
  </si>
  <si>
    <t>F</t>
  </si>
  <si>
    <t>Construcţii</t>
  </si>
  <si>
    <t>Строительство</t>
  </si>
  <si>
    <t>G</t>
  </si>
  <si>
    <t>Comerţ cu ridicata şi cu amănuntul; întreţinerea şi repararea autovehiculelor şi a motocicletelor</t>
  </si>
  <si>
    <t>Оптовая и розничная торговля; техническое обслуживание и ремонт автотранспортных средств и мотоциклов</t>
  </si>
  <si>
    <t>H</t>
  </si>
  <si>
    <t>Transport şi depozitare</t>
  </si>
  <si>
    <t>Транспорт и хранение</t>
  </si>
  <si>
    <t>I</t>
  </si>
  <si>
    <t>Activități de cazare și alimentație publică</t>
  </si>
  <si>
    <t>Деятельность по размещению и общественному питанию</t>
  </si>
  <si>
    <t>J</t>
  </si>
  <si>
    <t>Informaţii şi comunicaţii</t>
  </si>
  <si>
    <t>Информационные услуги и связь</t>
  </si>
  <si>
    <t>K</t>
  </si>
  <si>
    <t>Activități financiare și asigurări</t>
  </si>
  <si>
    <t>Финансовая деятельность и страхование</t>
  </si>
  <si>
    <t>L</t>
  </si>
  <si>
    <t>Tranzacţii imobiliare</t>
  </si>
  <si>
    <t>Операции с недвижимым имуществом</t>
  </si>
  <si>
    <t>M</t>
  </si>
  <si>
    <t>Activităţi profesionale, ştiinţifice şi tehnice</t>
  </si>
  <si>
    <t>Профессиональная, научная и техническая деятельность</t>
  </si>
  <si>
    <t>N</t>
  </si>
  <si>
    <t>Activităţi de servicii administrative şi activităţi de servicii suport</t>
  </si>
  <si>
    <t>Административная деятельность и дополнительные услуги в данной области</t>
  </si>
  <si>
    <t>O</t>
  </si>
  <si>
    <t>Administraţie publică şi apărare; asigurări sociale obligatorii</t>
  </si>
  <si>
    <t>Государственное управление и оборона; обязательное социальное страхование</t>
  </si>
  <si>
    <t>P</t>
  </si>
  <si>
    <t>Învăţământ</t>
  </si>
  <si>
    <t>Образование</t>
  </si>
  <si>
    <t>Q</t>
  </si>
  <si>
    <t>Sănătate şi asistenţă socială</t>
  </si>
  <si>
    <t>Здравоохранение и социальные услуги</t>
  </si>
  <si>
    <t>R</t>
  </si>
  <si>
    <t>Arta, activități de recreere şi de agrement</t>
  </si>
  <si>
    <t>Искусство, развлечения и отдых</t>
  </si>
  <si>
    <t>S</t>
  </si>
  <si>
    <t>Alte activităţi de servicii</t>
  </si>
  <si>
    <t>Предоставление прочих видов услуг</t>
  </si>
  <si>
    <t>T</t>
  </si>
  <si>
    <t>Activităţi ale gospodăriilor casnice în calitate de angajator de personal casnic; activităţi ale gospodăriilor casnice de producere de bunuri şi servicii destinate consumului propriu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</si>
  <si>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</si>
  <si>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Valoarea adăugată brută</t>
  </si>
  <si>
    <t>Валовая добавленная стоимость</t>
  </si>
  <si>
    <t>Impozite nete pe produs (impozite minus subvenții)</t>
  </si>
  <si>
    <t>Чистые налоги на продукты (налоги минус субсидии)</t>
  </si>
  <si>
    <t>PRODUSUL INTERN BRUT</t>
  </si>
  <si>
    <t>ВАЛОВОЙ ВНУТРЕННИЙ ПРОДУКТ</t>
  </si>
  <si>
    <t>Consumul final - total</t>
  </si>
  <si>
    <t>Конечное потребление - всего</t>
  </si>
  <si>
    <t>Consumul final al gospodăriilor populaţiei</t>
  </si>
  <si>
    <t>Конечное потребление домашних хозяйств</t>
  </si>
  <si>
    <t>Procurarea bunurilor</t>
  </si>
  <si>
    <t>Приобретение товаров</t>
  </si>
  <si>
    <t>Procurarea serviciilor</t>
  </si>
  <si>
    <t>Приобрeтение услуг</t>
  </si>
  <si>
    <t xml:space="preserve">Procurarea bunurilor şi serviciilor de către rezidenţi peste hotare </t>
  </si>
  <si>
    <t>Приобретение товаров и услуг резидентами за границей</t>
  </si>
  <si>
    <t>Procurarea bunurilor şi serviciilor de către nerezidenţi pe teritoriul economic al ţării (-)</t>
  </si>
  <si>
    <t>Приобретение товаров и услуг нерезидентами на экономической территории страны (-)</t>
  </si>
  <si>
    <t>Consumul final al administraţiei publice</t>
  </si>
  <si>
    <t>Конечное потребление государственного управления</t>
  </si>
  <si>
    <t>Consumul final al instituţiilor fără scop lucrativ în serviciul gospodăriilor populaţiei</t>
  </si>
  <si>
    <t>Конечное потребление некоммерческих организаций, обслуживающих домашние хозяйства</t>
  </si>
  <si>
    <t>Formarea brută de capital</t>
  </si>
  <si>
    <t>Валовое накопление</t>
  </si>
  <si>
    <t>Formarea brută de capital fix</t>
  </si>
  <si>
    <t>Валовое накопление основного капитала</t>
  </si>
  <si>
    <t xml:space="preserve">Construcţii </t>
  </si>
  <si>
    <t>Maşini şi utilaje</t>
  </si>
  <si>
    <t>Машины и оборудование</t>
  </si>
  <si>
    <t>Alte</t>
  </si>
  <si>
    <t>Прочие</t>
  </si>
  <si>
    <t>Variaţia stocurilor</t>
  </si>
  <si>
    <t>Изменение запасов</t>
  </si>
  <si>
    <t>Exportul net de bunuri şi servicii</t>
  </si>
  <si>
    <t>Чистый экспорт товаров и услуг</t>
  </si>
  <si>
    <t>Exportul de bunuri şi servicii</t>
  </si>
  <si>
    <t>Экспорт товаров и услуг</t>
  </si>
  <si>
    <t>Bunuri</t>
  </si>
  <si>
    <t>Товары</t>
  </si>
  <si>
    <t>Servicii</t>
  </si>
  <si>
    <t>Услуги</t>
  </si>
  <si>
    <t>Importul de bunuri şi servicii (-)</t>
  </si>
  <si>
    <t>Импорт товаров и услуг (-)</t>
  </si>
  <si>
    <t>В отдельных случаях незначительные расхождения между итогом и суммой слагаемых объясняются округлением данных.</t>
  </si>
  <si>
    <t>Anul 2021</t>
  </si>
  <si>
    <t>Preţurile medii ale anului 2020, mii lei
Cредние цены 2020 года, тыс.лей</t>
  </si>
  <si>
    <t>Secțiunile</t>
  </si>
  <si>
    <t>Total</t>
  </si>
  <si>
    <t>Всего</t>
  </si>
  <si>
    <t>RESURSE / РЕСУРСЫ</t>
  </si>
  <si>
    <t>UTILIZĂRI / ИСПОЛЬЗОВАНИЕ</t>
  </si>
  <si>
    <t>Preţuri curente, mii lei
Tекущие цены, тыс.лей</t>
  </si>
  <si>
    <t>Indicii volumului fizic
în % faţă de perioada respectivă a anului precedent
Индексы физического объема
в % к соотвествующему периоду предыдущего года</t>
  </si>
  <si>
    <t>Indicii-deflatori
în % faţă de perioada respectivă a anului precedent
Идексы-дефляторы
в % к соотвествующему периоду предыдущего года</t>
  </si>
  <si>
    <r>
      <t xml:space="preserve">RESURSE / </t>
    </r>
    <r>
      <rPr>
        <b/>
        <i/>
        <sz val="10"/>
        <color theme="1"/>
        <rFont val="Times New Roman"/>
        <family val="1"/>
        <charset val="204"/>
      </rPr>
      <t>РЕСУРСЫ</t>
    </r>
  </si>
  <si>
    <r>
      <t xml:space="preserve">UTILIZĂRI / </t>
    </r>
    <r>
      <rPr>
        <b/>
        <i/>
        <sz val="10"/>
        <color theme="1"/>
        <rFont val="Times New Roman"/>
        <family val="1"/>
        <charset val="204"/>
      </rPr>
      <t>ИСПОЛЬЗОВАНИЕ</t>
    </r>
  </si>
  <si>
    <r>
      <t xml:space="preserve">Volumul Producţiei
</t>
    </r>
    <r>
      <rPr>
        <b/>
        <i/>
        <sz val="10"/>
        <rFont val="Times New Roman"/>
        <family val="1"/>
        <charset val="204"/>
      </rPr>
      <t xml:space="preserve">Валовой Выпуск  </t>
    </r>
  </si>
  <si>
    <r>
      <t xml:space="preserve">Consumul Intermediar
</t>
    </r>
    <r>
      <rPr>
        <b/>
        <i/>
        <sz val="10"/>
        <rFont val="Times New Roman"/>
        <family val="1"/>
        <charset val="204"/>
      </rPr>
      <t>Промежуточное Потребление</t>
    </r>
  </si>
  <si>
    <t>În unele cazuri pot apărea decalaje neînsemnate între totalurile indicate și sumele componente incluse, fapt ce se explică prin rotunjirea datelor</t>
  </si>
  <si>
    <t>Volumul Producţiei</t>
  </si>
  <si>
    <t xml:space="preserve">Валовой Выпуск  </t>
  </si>
  <si>
    <t>Промежуточное Потребление</t>
  </si>
  <si>
    <t>Consumul Intermediar</t>
  </si>
  <si>
    <t>x</t>
  </si>
  <si>
    <t>Denumirea activităților economice
conform CAEM-2</t>
  </si>
  <si>
    <t>Наименование вида экономической деятельности согласно КЭДМ-2</t>
  </si>
  <si>
    <t>Denumirea activităților economice
 conform CAEM-2</t>
  </si>
  <si>
    <t xml:space="preserve">Note: </t>
  </si>
  <si>
    <t>1.</t>
  </si>
  <si>
    <t xml:space="preserve">Примечание: </t>
  </si>
  <si>
    <t>2.</t>
  </si>
  <si>
    <t>Informaţia este prezentată fără datele raioanelor din partea stângă a Nistrului şi mun. Bender.</t>
  </si>
  <si>
    <t xml:space="preserve">Информация представлена без данных предприятий и организаций левобережья Днестра и муниципия Бендер </t>
  </si>
  <si>
    <t>Date semidifinitive /вторая оценка</t>
  </si>
  <si>
    <r>
      <t>Tabelul A1. Resursele şi utilizările Produsului Intern Brut în anul 2021</t>
    </r>
    <r>
      <rPr>
        <b/>
        <vertAlign val="superscript"/>
        <sz val="11"/>
        <rFont val="Times New Roman"/>
        <family val="1"/>
      </rPr>
      <t>1,2</t>
    </r>
  </si>
  <si>
    <r>
      <t xml:space="preserve"> Производство и использование Валового Внутреннего Продукта в 2021году</t>
    </r>
    <r>
      <rPr>
        <b/>
        <i/>
        <vertAlign val="superscript"/>
        <sz val="11"/>
        <rFont val="Times New Roman"/>
        <family val="1"/>
      </rPr>
      <t>1,2</t>
    </r>
  </si>
  <si>
    <r>
      <t>Tabelul A2. Volumul producției în anul 2021</t>
    </r>
    <r>
      <rPr>
        <b/>
        <vertAlign val="superscript"/>
        <sz val="11"/>
        <rFont val="Times New Roman"/>
        <family val="1"/>
      </rPr>
      <t>1,2</t>
    </r>
  </si>
  <si>
    <r>
      <t xml:space="preserve">  Валовый выпускв в 2021 году</t>
    </r>
    <r>
      <rPr>
        <b/>
        <i/>
        <vertAlign val="superscript"/>
        <sz val="11"/>
        <rFont val="Times New Roman"/>
        <family val="1"/>
      </rPr>
      <t>1,2</t>
    </r>
  </si>
  <si>
    <r>
      <t>Tabelul A3. Consumul intermediar în anul 2021</t>
    </r>
    <r>
      <rPr>
        <b/>
        <vertAlign val="superscript"/>
        <sz val="11"/>
        <rFont val="Times New Roman"/>
        <family val="1"/>
      </rPr>
      <t>1,2</t>
    </r>
  </si>
  <si>
    <r>
      <t xml:space="preserve">  Промежуточное потребление в 2021 году</t>
    </r>
    <r>
      <rPr>
        <b/>
        <i/>
        <vertAlign val="superscript"/>
        <sz val="11"/>
        <rFont val="Times New Roman"/>
        <family val="1"/>
      </rPr>
      <t>1,2</t>
    </r>
  </si>
  <si>
    <r>
      <t>Tabelul A4. Indicii Produsului Intern Brut în anul 2021</t>
    </r>
    <r>
      <rPr>
        <b/>
        <vertAlign val="superscript"/>
        <sz val="11"/>
        <rFont val="Times New Roman"/>
        <family val="1"/>
      </rPr>
      <t>1,2</t>
    </r>
  </si>
  <si>
    <r>
      <t xml:space="preserve"> Индексы Валового Внутреннего Продукта в 2021 году</t>
    </r>
    <r>
      <rPr>
        <b/>
        <i/>
        <vertAlign val="superscript"/>
        <sz val="11"/>
        <rFont val="Times New Roman"/>
        <family val="1"/>
      </rPr>
      <t>1,2</t>
    </r>
  </si>
  <si>
    <r>
      <t>Tabelul A5. Indicii volumului de producție și consumului intermediar în anul 2021</t>
    </r>
    <r>
      <rPr>
        <b/>
        <vertAlign val="superscript"/>
        <sz val="11"/>
        <rFont val="Times New Roman"/>
        <family val="1"/>
      </rPr>
      <t>1,2</t>
    </r>
  </si>
  <si>
    <r>
      <t xml:space="preserve"> Индексы валового выпуска и промежуточного потребления в 2021 году</t>
    </r>
    <r>
      <rPr>
        <b/>
        <i/>
        <vertAlign val="superscript"/>
        <sz val="11"/>
        <rFont val="Times New Roman"/>
        <family val="1"/>
      </rPr>
      <t>1,2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</si>
</sst>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color theme="1"/>
      <name val="Times New Roman"/>
      <family val="1"/>
    </font>
    <font>
      <b/>
      <vertAlign val="superscript"/>
      <sz val="11"/>
      <name val="Times New Roman"/>
      <family val="1"/>
    </font>
    <font>
      <b/>
      <i/>
      <vertAlign val="superscript"/>
      <sz val="1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186">
    <xf numFmtId="0" fontId="0" fillId="0" borderId="0" xfId="0"/>
    <xf numFmtId="0" fontId="6" fillId="0" borderId="0" xfId="0" applyFont="1" applyFill="1"/>
    <xf numFmtId="0" fontId="7" fillId="0" borderId="0" xfId="1" applyFont="1" applyFill="1" applyAlignment="1">
      <alignment horizontal="center" wrapText="1"/>
    </xf>
    <xf numFmtId="0" fontId="7" fillId="0" borderId="0" xfId="1" applyFont="1" applyFill="1" applyAlignment="1">
      <alignment horizont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wrapText="1"/>
    </xf>
    <xf numFmtId="0" fontId="6" fillId="0" borderId="0" xfId="0" applyFont="1" applyFill="1" applyAlignment="1"/>
    <xf numFmtId="0" fontId="6" fillId="0" borderId="2" xfId="1" applyFont="1" applyFill="1" applyBorder="1" applyAlignment="1">
      <alignment wrapText="1"/>
    </xf>
    <xf numFmtId="0" fontId="7" fillId="0" borderId="1" xfId="1" applyFont="1" applyFill="1" applyBorder="1" applyAlignment="1">
      <alignment horizontal="center" wrapText="1"/>
    </xf>
    <xf numFmtId="0" fontId="6" fillId="0" borderId="1" xfId="0" applyFont="1" applyFill="1" applyBorder="1"/>
    <xf numFmtId="0" fontId="6" fillId="0" borderId="5" xfId="0" applyFont="1" applyFill="1" applyBorder="1"/>
    <xf numFmtId="0" fontId="7" fillId="0" borderId="0" xfId="0" applyFont="1" applyFill="1"/>
    <xf numFmtId="0" fontId="11" fillId="0" borderId="3" xfId="1" applyFont="1" applyFill="1" applyBorder="1" applyAlignment="1">
      <alignment horizontal="left" wrapText="1"/>
    </xf>
    <xf numFmtId="0" fontId="6" fillId="0" borderId="2" xfId="2" applyFont="1" applyFill="1" applyBorder="1" applyAlignment="1">
      <alignment horizontal="left" wrapText="1" indent="1"/>
    </xf>
    <xf numFmtId="0" fontId="6" fillId="0" borderId="2" xfId="2" applyFont="1" applyFill="1" applyBorder="1" applyAlignment="1">
      <alignment horizontal="left" wrapText="1" indent="2"/>
    </xf>
    <xf numFmtId="0" fontId="6" fillId="0" borderId="6" xfId="2" applyFont="1" applyFill="1" applyBorder="1" applyAlignment="1">
      <alignment horizontal="left" wrapText="1" indent="2"/>
    </xf>
    <xf numFmtId="0" fontId="11" fillId="0" borderId="3" xfId="2" applyFont="1" applyFill="1" applyBorder="1" applyAlignment="1">
      <alignment horizontal="left" wrapText="1" indent="1"/>
    </xf>
    <xf numFmtId="0" fontId="11" fillId="0" borderId="3" xfId="2" applyFont="1" applyFill="1" applyBorder="1" applyAlignment="1">
      <alignment horizontal="left" wrapText="1" indent="2"/>
    </xf>
    <xf numFmtId="0" fontId="11" fillId="0" borderId="3" xfId="9" applyFont="1" applyFill="1" applyBorder="1" applyAlignment="1">
      <alignment horizontal="left" wrapText="1" indent="2"/>
    </xf>
    <xf numFmtId="0" fontId="11" fillId="0" borderId="7" xfId="9" applyFont="1" applyFill="1" applyBorder="1" applyAlignment="1">
      <alignment horizontal="left" wrapText="1" indent="2"/>
    </xf>
    <xf numFmtId="0" fontId="9" fillId="0" borderId="0" xfId="0" applyFont="1" applyFill="1"/>
    <xf numFmtId="0" fontId="8" fillId="0" borderId="0" xfId="1" applyFont="1" applyFill="1" applyAlignment="1">
      <alignment horizontal="center" wrapText="1"/>
    </xf>
    <xf numFmtId="0" fontId="8" fillId="0" borderId="0" xfId="1" applyFont="1" applyFill="1" applyAlignment="1">
      <alignment horizontal="center"/>
    </xf>
    <xf numFmtId="0" fontId="9" fillId="0" borderId="1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wrapText="1"/>
    </xf>
    <xf numFmtId="0" fontId="9" fillId="0" borderId="3" xfId="1" applyFont="1" applyFill="1" applyBorder="1" applyAlignment="1">
      <alignment horizontal="left" wrapText="1"/>
    </xf>
    <xf numFmtId="0" fontId="8" fillId="0" borderId="0" xfId="0" applyFont="1" applyFill="1"/>
    <xf numFmtId="0" fontId="9" fillId="0" borderId="0" xfId="0" applyFont="1" applyFill="1" applyAlignment="1"/>
    <xf numFmtId="3" fontId="6" fillId="0" borderId="0" xfId="0" applyNumberFormat="1" applyFont="1" applyFill="1"/>
    <xf numFmtId="3" fontId="5" fillId="0" borderId="0" xfId="0" applyNumberFormat="1" applyFont="1" applyFill="1"/>
    <xf numFmtId="0" fontId="5" fillId="0" borderId="0" xfId="0" applyFont="1" applyFill="1"/>
    <xf numFmtId="3" fontId="9" fillId="0" borderId="2" xfId="1" applyNumberFormat="1" applyFont="1" applyFill="1" applyBorder="1" applyAlignment="1">
      <alignment horizontal="right" wrapText="1"/>
    </xf>
    <xf numFmtId="3" fontId="8" fillId="0" borderId="2" xfId="1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3" fontId="6" fillId="0" borderId="2" xfId="0" applyNumberFormat="1" applyFont="1" applyFill="1" applyBorder="1"/>
    <xf numFmtId="0" fontId="7" fillId="0" borderId="1" xfId="0" applyFont="1" applyFill="1" applyBorder="1"/>
    <xf numFmtId="0" fontId="7" fillId="0" borderId="2" xfId="2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wrapText="1"/>
    </xf>
    <xf numFmtId="165" fontId="9" fillId="0" borderId="2" xfId="2" applyNumberFormat="1" applyFont="1" applyFill="1" applyBorder="1" applyAlignment="1">
      <alignment wrapText="1"/>
    </xf>
    <xf numFmtId="164" fontId="8" fillId="0" borderId="2" xfId="2" applyNumberFormat="1" applyFont="1" applyFill="1" applyBorder="1" applyAlignment="1">
      <alignment wrapText="1"/>
    </xf>
    <xf numFmtId="164" fontId="9" fillId="0" borderId="2" xfId="2" applyNumberFormat="1" applyFont="1" applyFill="1" applyBorder="1" applyAlignment="1">
      <alignment wrapText="1"/>
    </xf>
    <xf numFmtId="165" fontId="6" fillId="0" borderId="2" xfId="0" applyNumberFormat="1" applyFont="1" applyFill="1" applyBorder="1"/>
    <xf numFmtId="164" fontId="6" fillId="0" borderId="2" xfId="0" applyNumberFormat="1" applyFont="1" applyFill="1" applyBorder="1"/>
    <xf numFmtId="164" fontId="6" fillId="0" borderId="6" xfId="0" applyNumberFormat="1" applyFont="1" applyFill="1" applyBorder="1"/>
    <xf numFmtId="164" fontId="19" fillId="0" borderId="2" xfId="2" applyNumberFormat="1" applyFont="1" applyFill="1" applyBorder="1" applyAlignment="1">
      <alignment wrapText="1"/>
    </xf>
    <xf numFmtId="164" fontId="18" fillId="0" borderId="2" xfId="2" applyNumberFormat="1" applyFont="1" applyFill="1" applyBorder="1" applyAlignment="1">
      <alignment wrapText="1"/>
    </xf>
    <xf numFmtId="164" fontId="8" fillId="0" borderId="2" xfId="1" applyNumberFormat="1" applyFont="1" applyFill="1" applyBorder="1" applyAlignment="1">
      <alignment horizontal="right" wrapText="1"/>
    </xf>
    <xf numFmtId="0" fontId="7" fillId="0" borderId="2" xfId="6" applyFont="1" applyFill="1" applyBorder="1" applyAlignment="1">
      <alignment horizontal="left" wrapText="1"/>
    </xf>
    <xf numFmtId="0" fontId="12" fillId="0" borderId="3" xfId="6" applyFont="1" applyFill="1" applyBorder="1" applyAlignment="1">
      <alignment wrapText="1"/>
    </xf>
    <xf numFmtId="0" fontId="21" fillId="0" borderId="1" xfId="1" applyFont="1" applyFill="1" applyBorder="1" applyAlignment="1">
      <alignment horizontal="center" wrapText="1"/>
    </xf>
    <xf numFmtId="0" fontId="21" fillId="0" borderId="2" xfId="1" applyFont="1" applyFill="1" applyBorder="1" applyAlignment="1">
      <alignment wrapText="1"/>
    </xf>
    <xf numFmtId="164" fontId="18" fillId="0" borderId="2" xfId="1" applyNumberFormat="1" applyFont="1" applyFill="1" applyBorder="1" applyAlignment="1">
      <alignment horizontal="right" wrapText="1"/>
    </xf>
    <xf numFmtId="0" fontId="22" fillId="0" borderId="3" xfId="1" applyFont="1" applyFill="1" applyBorder="1" applyAlignment="1">
      <alignment horizontal="left" wrapText="1"/>
    </xf>
    <xf numFmtId="0" fontId="21" fillId="4" borderId="1" xfId="1" applyFont="1" applyFill="1" applyBorder="1" applyAlignment="1">
      <alignment horizontal="center" wrapText="1"/>
    </xf>
    <xf numFmtId="0" fontId="21" fillId="4" borderId="2" xfId="1" applyFont="1" applyFill="1" applyBorder="1" applyAlignment="1">
      <alignment wrapText="1"/>
    </xf>
    <xf numFmtId="164" fontId="18" fillId="4" borderId="2" xfId="1" applyNumberFormat="1" applyFont="1" applyFill="1" applyBorder="1" applyAlignment="1">
      <alignment horizontal="right" wrapText="1"/>
    </xf>
    <xf numFmtId="0" fontId="22" fillId="4" borderId="3" xfId="1" applyFont="1" applyFill="1" applyBorder="1" applyAlignment="1">
      <alignment horizontal="left" wrapText="1"/>
    </xf>
    <xf numFmtId="0" fontId="21" fillId="0" borderId="0" xfId="1" applyFont="1" applyFill="1" applyAlignment="1">
      <alignment horizontal="center" wrapText="1"/>
    </xf>
    <xf numFmtId="0" fontId="21" fillId="0" borderId="2" xfId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/>
    <xf numFmtId="0" fontId="21" fillId="0" borderId="0" xfId="0" applyFont="1" applyFill="1"/>
    <xf numFmtId="0" fontId="20" fillId="0" borderId="0" xfId="0" applyFont="1" applyFill="1"/>
    <xf numFmtId="165" fontId="18" fillId="0" borderId="2" xfId="2" applyNumberFormat="1" applyFont="1" applyFill="1" applyBorder="1" applyAlignment="1">
      <alignment wrapText="1"/>
    </xf>
    <xf numFmtId="164" fontId="21" fillId="0" borderId="2" xfId="0" applyNumberFormat="1" applyFont="1" applyFill="1" applyBorder="1" applyAlignment="1">
      <alignment horizontal="right"/>
    </xf>
    <xf numFmtId="164" fontId="21" fillId="0" borderId="2" xfId="0" applyNumberFormat="1" applyFont="1" applyFill="1" applyBorder="1"/>
    <xf numFmtId="164" fontId="21" fillId="0" borderId="6" xfId="0" applyNumberFormat="1" applyFont="1" applyFill="1" applyBorder="1"/>
    <xf numFmtId="0" fontId="20" fillId="0" borderId="2" xfId="2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wrapText="1"/>
    </xf>
    <xf numFmtId="0" fontId="21" fillId="0" borderId="1" xfId="0" applyFont="1" applyFill="1" applyBorder="1"/>
    <xf numFmtId="0" fontId="21" fillId="0" borderId="2" xfId="2" applyFont="1" applyFill="1" applyBorder="1" applyAlignment="1">
      <alignment wrapText="1"/>
    </xf>
    <xf numFmtId="0" fontId="22" fillId="0" borderId="3" xfId="2" applyFont="1" applyFill="1" applyBorder="1" applyAlignment="1">
      <alignment wrapText="1"/>
    </xf>
    <xf numFmtId="3" fontId="21" fillId="0" borderId="0" xfId="1" applyNumberFormat="1" applyFont="1" applyFill="1" applyAlignment="1">
      <alignment horizontal="center" wrapText="1"/>
    </xf>
    <xf numFmtId="0" fontId="21" fillId="0" borderId="0" xfId="1" applyFont="1" applyFill="1" applyAlignment="1">
      <alignment horizontal="center"/>
    </xf>
    <xf numFmtId="0" fontId="20" fillId="0" borderId="1" xfId="1" applyFont="1" applyFill="1" applyBorder="1" applyAlignment="1">
      <alignment horizontal="center" wrapText="1"/>
    </xf>
    <xf numFmtId="3" fontId="20" fillId="0" borderId="2" xfId="0" applyNumberFormat="1" applyFont="1" applyFill="1" applyBorder="1"/>
    <xf numFmtId="3" fontId="21" fillId="0" borderId="2" xfId="0" applyNumberFormat="1" applyFont="1" applyFill="1" applyBorder="1"/>
    <xf numFmtId="0" fontId="20" fillId="0" borderId="2" xfId="1" applyFont="1" applyFill="1" applyBorder="1" applyAlignment="1">
      <alignment wrapText="1"/>
    </xf>
    <xf numFmtId="0" fontId="27" fillId="0" borderId="3" xfId="1" applyFont="1" applyFill="1" applyBorder="1" applyAlignment="1">
      <alignment horizontal="left" wrapText="1"/>
    </xf>
    <xf numFmtId="0" fontId="20" fillId="0" borderId="1" xfId="0" applyFont="1" applyFill="1" applyBorder="1"/>
    <xf numFmtId="0" fontId="20" fillId="0" borderId="2" xfId="2" applyFont="1" applyFill="1" applyBorder="1" applyAlignment="1">
      <alignment horizontal="left" wrapText="1" indent="1"/>
    </xf>
    <xf numFmtId="0" fontId="27" fillId="0" borderId="3" xfId="2" applyFont="1" applyFill="1" applyBorder="1" applyAlignment="1">
      <alignment horizontal="left" wrapText="1" indent="1"/>
    </xf>
    <xf numFmtId="0" fontId="20" fillId="0" borderId="2" xfId="2" applyFont="1" applyFill="1" applyBorder="1" applyAlignment="1">
      <alignment horizontal="left" wrapText="1" indent="2"/>
    </xf>
    <xf numFmtId="0" fontId="27" fillId="0" borderId="3" xfId="2" applyFont="1" applyFill="1" applyBorder="1" applyAlignment="1">
      <alignment horizontal="left" wrapText="1" indent="2"/>
    </xf>
    <xf numFmtId="0" fontId="27" fillId="0" borderId="3" xfId="9" applyFont="1" applyFill="1" applyBorder="1" applyAlignment="1">
      <alignment horizontal="left" wrapText="1" indent="2"/>
    </xf>
    <xf numFmtId="0" fontId="20" fillId="0" borderId="5" xfId="0" applyFont="1" applyFill="1" applyBorder="1"/>
    <xf numFmtId="0" fontId="20" fillId="0" borderId="6" xfId="2" applyFont="1" applyFill="1" applyBorder="1" applyAlignment="1">
      <alignment horizontal="left" wrapText="1" indent="2"/>
    </xf>
    <xf numFmtId="3" fontId="20" fillId="0" borderId="6" xfId="0" applyNumberFormat="1" applyFont="1" applyFill="1" applyBorder="1"/>
    <xf numFmtId="3" fontId="21" fillId="0" borderId="6" xfId="0" applyNumberFormat="1" applyFont="1" applyFill="1" applyBorder="1"/>
    <xf numFmtId="0" fontId="27" fillId="0" borderId="7" xfId="9" applyFont="1" applyFill="1" applyBorder="1" applyAlignment="1">
      <alignment horizontal="left" wrapText="1" indent="2"/>
    </xf>
    <xf numFmtId="0" fontId="20" fillId="0" borderId="0" xfId="0" applyFont="1" applyFill="1" applyAlignment="1"/>
    <xf numFmtId="0" fontId="20" fillId="0" borderId="0" xfId="0" applyFont="1" applyFill="1"/>
    <xf numFmtId="0" fontId="7" fillId="0" borderId="2" xfId="1" applyFont="1" applyFill="1" applyBorder="1" applyAlignment="1">
      <alignment horizontal="center" vertical="center" wrapText="1"/>
    </xf>
    <xf numFmtId="164" fontId="21" fillId="0" borderId="0" xfId="1" applyNumberFormat="1" applyFont="1" applyFill="1" applyAlignment="1">
      <alignment horizontal="center" wrapText="1"/>
    </xf>
    <xf numFmtId="0" fontId="8" fillId="4" borderId="5" xfId="1" applyFont="1" applyFill="1" applyBorder="1" applyAlignment="1">
      <alignment horizontal="center" wrapText="1"/>
    </xf>
    <xf numFmtId="0" fontId="8" fillId="4" borderId="6" xfId="6" applyFont="1" applyFill="1" applyBorder="1" applyAlignment="1">
      <alignment horizontal="left" wrapText="1"/>
    </xf>
    <xf numFmtId="164" fontId="8" fillId="4" borderId="6" xfId="1" applyNumberFormat="1" applyFont="1" applyFill="1" applyBorder="1" applyAlignment="1">
      <alignment horizontal="right" wrapText="1"/>
    </xf>
    <xf numFmtId="164" fontId="18" fillId="4" borderId="6" xfId="1" applyNumberFormat="1" applyFont="1" applyFill="1" applyBorder="1" applyAlignment="1">
      <alignment horizontal="right" wrapText="1"/>
    </xf>
    <xf numFmtId="0" fontId="8" fillId="4" borderId="7" xfId="1" applyFont="1" applyFill="1" applyBorder="1" applyAlignment="1">
      <alignment horizontal="left" wrapText="1"/>
    </xf>
    <xf numFmtId="164" fontId="6" fillId="0" borderId="2" xfId="0" applyNumberFormat="1" applyFont="1" applyFill="1" applyBorder="1" applyAlignment="1">
      <alignment horizontal="center"/>
    </xf>
    <xf numFmtId="164" fontId="21" fillId="0" borderId="2" xfId="0" applyNumberFormat="1" applyFont="1" applyFill="1" applyBorder="1" applyAlignment="1">
      <alignment horizontal="center"/>
    </xf>
    <xf numFmtId="3" fontId="18" fillId="0" borderId="2" xfId="2" applyNumberFormat="1" applyFont="1" applyFill="1" applyBorder="1" applyAlignment="1">
      <alignment wrapText="1"/>
    </xf>
    <xf numFmtId="0" fontId="21" fillId="3" borderId="2" xfId="1" applyFont="1" applyFill="1" applyBorder="1" applyAlignment="1">
      <alignment wrapText="1"/>
    </xf>
    <xf numFmtId="3" fontId="18" fillId="3" borderId="2" xfId="1" applyNumberFormat="1" applyFont="1" applyFill="1" applyBorder="1" applyAlignment="1">
      <alignment horizontal="right" wrapText="1"/>
    </xf>
    <xf numFmtId="0" fontId="21" fillId="0" borderId="2" xfId="6" applyFont="1" applyFill="1" applyBorder="1" applyAlignment="1">
      <alignment horizontal="left" wrapText="1"/>
    </xf>
    <xf numFmtId="0" fontId="21" fillId="0" borderId="16" xfId="1" applyFont="1" applyFill="1" applyBorder="1" applyAlignment="1">
      <alignment horizontal="center"/>
    </xf>
    <xf numFmtId="0" fontId="20" fillId="0" borderId="1" xfId="1" applyFont="1" applyFill="1" applyBorder="1" applyAlignment="1">
      <alignment vertical="center" wrapText="1"/>
    </xf>
    <xf numFmtId="0" fontId="21" fillId="3" borderId="1" xfId="1" applyFont="1" applyFill="1" applyBorder="1" applyAlignment="1">
      <alignment horizontal="center" wrapText="1"/>
    </xf>
    <xf numFmtId="0" fontId="22" fillId="3" borderId="3" xfId="1" applyFont="1" applyFill="1" applyBorder="1" applyAlignment="1">
      <alignment horizontal="left" wrapText="1"/>
    </xf>
    <xf numFmtId="0" fontId="22" fillId="0" borderId="3" xfId="6" applyFont="1" applyFill="1" applyBorder="1" applyAlignment="1">
      <alignment wrapText="1"/>
    </xf>
    <xf numFmtId="3" fontId="7" fillId="0" borderId="2" xfId="0" applyNumberFormat="1" applyFont="1" applyFill="1" applyBorder="1"/>
    <xf numFmtId="0" fontId="7" fillId="0" borderId="15" xfId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16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left" vertical="center"/>
    </xf>
    <xf numFmtId="3" fontId="8" fillId="3" borderId="6" xfId="1" applyNumberFormat="1" applyFont="1" applyFill="1" applyBorder="1" applyAlignment="1">
      <alignment horizontal="right" wrapText="1"/>
    </xf>
    <xf numFmtId="0" fontId="10" fillId="3" borderId="7" xfId="0" applyFont="1" applyFill="1" applyBorder="1" applyAlignment="1">
      <alignment horizontal="left" vertical="center"/>
    </xf>
    <xf numFmtId="0" fontId="20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wrapText="1"/>
    </xf>
    <xf numFmtId="0" fontId="30" fillId="0" borderId="0" xfId="0" applyFont="1"/>
    <xf numFmtId="0" fontId="31" fillId="0" borderId="0" xfId="0" applyFont="1"/>
    <xf numFmtId="3" fontId="31" fillId="0" borderId="0" xfId="0" applyNumberFormat="1" applyFont="1"/>
    <xf numFmtId="0" fontId="32" fillId="0" borderId="0" xfId="0" applyFont="1"/>
    <xf numFmtId="3" fontId="30" fillId="0" borderId="0" xfId="0" applyNumberFormat="1" applyFont="1"/>
    <xf numFmtId="0" fontId="7" fillId="3" borderId="6" xfId="6" applyFont="1" applyFill="1" applyBorder="1" applyAlignment="1">
      <alignment horizontal="left" wrapText="1"/>
    </xf>
    <xf numFmtId="3" fontId="18" fillId="3" borderId="6" xfId="1" applyNumberFormat="1" applyFont="1" applyFill="1" applyBorder="1" applyAlignment="1">
      <alignment horizontal="right" wrapText="1"/>
    </xf>
    <xf numFmtId="0" fontId="12" fillId="3" borderId="7" xfId="6" applyFont="1" applyFill="1" applyBorder="1" applyAlignment="1">
      <alignment horizontal="left" wrapText="1"/>
    </xf>
    <xf numFmtId="0" fontId="8" fillId="0" borderId="15" xfId="1" applyFont="1" applyFill="1" applyBorder="1" applyAlignment="1">
      <alignment horizontal="center" wrapText="1"/>
    </xf>
    <xf numFmtId="0" fontId="8" fillId="0" borderId="16" xfId="1" applyFont="1" applyFill="1" applyBorder="1" applyAlignment="1">
      <alignment horizontal="center"/>
    </xf>
    <xf numFmtId="165" fontId="20" fillId="0" borderId="0" xfId="0" applyNumberFormat="1" applyFont="1" applyFill="1"/>
    <xf numFmtId="164" fontId="6" fillId="0" borderId="0" xfId="0" applyNumberFormat="1" applyFont="1" applyFill="1"/>
    <xf numFmtId="164" fontId="7" fillId="0" borderId="0" xfId="0" applyNumberFormat="1" applyFont="1" applyFill="1"/>
    <xf numFmtId="165" fontId="6" fillId="2" borderId="2" xfId="0" applyNumberFormat="1" applyFont="1" applyFill="1" applyBorder="1"/>
    <xf numFmtId="165" fontId="21" fillId="2" borderId="2" xfId="0" applyNumberFormat="1" applyFont="1" applyFill="1" applyBorder="1"/>
    <xf numFmtId="164" fontId="21" fillId="2" borderId="2" xfId="0" applyNumberFormat="1" applyFont="1" applyFill="1" applyBorder="1" applyAlignment="1">
      <alignment horizontal="right"/>
    </xf>
    <xf numFmtId="0" fontId="30" fillId="0" borderId="0" xfId="6" applyFont="1" applyAlignment="1">
      <alignment horizontal="left" wrapText="1"/>
    </xf>
    <xf numFmtId="0" fontId="32" fillId="0" borderId="0" xfId="6" applyFont="1" applyAlignment="1">
      <alignment horizontal="left" wrapText="1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7" fillId="0" borderId="3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wrapText="1"/>
    </xf>
    <xf numFmtId="0" fontId="22" fillId="2" borderId="3" xfId="1" applyFont="1" applyFill="1" applyBorder="1" applyAlignment="1">
      <alignment horizontal="center" wrapText="1"/>
    </xf>
    <xf numFmtId="0" fontId="23" fillId="0" borderId="0" xfId="1" applyFont="1" applyFill="1" applyBorder="1" applyAlignment="1">
      <alignment horizontal="center"/>
    </xf>
    <xf numFmtId="0" fontId="24" fillId="0" borderId="0" xfId="0" applyFont="1" applyFill="1" applyAlignment="1"/>
    <xf numFmtId="0" fontId="25" fillId="0" borderId="0" xfId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0" fillId="0" borderId="2" xfId="2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3" fontId="21" fillId="0" borderId="4" xfId="1" applyNumberFormat="1" applyFont="1" applyFill="1" applyBorder="1" applyAlignment="1">
      <alignment horizontal="center" wrapText="1"/>
    </xf>
    <xf numFmtId="0" fontId="21" fillId="0" borderId="17" xfId="1" applyFont="1" applyFill="1" applyBorder="1" applyAlignment="1">
      <alignment horizontal="center" wrapText="1"/>
    </xf>
    <xf numFmtId="0" fontId="21" fillId="0" borderId="18" xfId="1" applyFont="1" applyFill="1" applyBorder="1" applyAlignment="1">
      <alignment horizontal="center" wrapText="1"/>
    </xf>
    <xf numFmtId="0" fontId="21" fillId="0" borderId="19" xfId="1" applyFont="1" applyFill="1" applyBorder="1" applyAlignment="1">
      <alignment horizontal="center" wrapText="1"/>
    </xf>
    <xf numFmtId="0" fontId="21" fillId="0" borderId="20" xfId="1" applyFont="1" applyFill="1" applyBorder="1" applyAlignment="1">
      <alignment horizontal="center" wrapText="1"/>
    </xf>
    <xf numFmtId="0" fontId="21" fillId="0" borderId="11" xfId="1" applyFont="1" applyFill="1" applyBorder="1" applyAlignment="1">
      <alignment horizontal="center" wrapText="1"/>
    </xf>
    <xf numFmtId="0" fontId="21" fillId="0" borderId="21" xfId="1" applyFont="1" applyFill="1" applyBorder="1" applyAlignment="1">
      <alignment horizontal="center" wrapText="1"/>
    </xf>
    <xf numFmtId="0" fontId="14" fillId="0" borderId="0" xfId="1" applyFont="1" applyFill="1" applyBorder="1" applyAlignment="1">
      <alignment horizontal="center"/>
    </xf>
    <xf numFmtId="0" fontId="15" fillId="0" borderId="0" xfId="0" applyFont="1" applyFill="1" applyAlignment="1"/>
    <xf numFmtId="0" fontId="16" fillId="0" borderId="0" xfId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11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wrapText="1"/>
    </xf>
  </cellXfs>
  <cellStyles count="11">
    <cellStyle name="Normal" xfId="0" builtinId="0"/>
    <cellStyle name="Normal 2" xfId="3" xr:uid="{00000000-0005-0000-0000-000000000000}"/>
    <cellStyle name="Обычный 10" xfId="10" xr:uid="{1FF286A2-2C7F-41EB-98F8-0E71951607A9}"/>
    <cellStyle name="Обычный 12" xfId="4" xr:uid="{00000000-0005-0000-0000-000002000000}"/>
    <cellStyle name="Обычный 2" xfId="5" xr:uid="{00000000-0005-0000-0000-000003000000}"/>
    <cellStyle name="Обычный 2 2" xfId="6" xr:uid="{00000000-0005-0000-0000-000004000000}"/>
    <cellStyle name="Обычный 3" xfId="7" xr:uid="{00000000-0005-0000-0000-000005000000}"/>
    <cellStyle name="Обычный 4" xfId="1" xr:uid="{00000000-0005-0000-0000-000006000000}"/>
    <cellStyle name="Обычный_RES si UTIL" xfId="2" xr:uid="{00000000-0005-0000-0000-000007000000}"/>
    <cellStyle name="Обычный_КTrim1-2004guv" xfId="9" xr:uid="{00000000-0005-0000-0000-000008000000}"/>
    <cellStyle name="Процентный 2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64"/>
  <sheetViews>
    <sheetView zoomScaleNormal="10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D14" sqref="D14"/>
    </sheetView>
  </sheetViews>
  <sheetFormatPr defaultColWidth="9.140625" defaultRowHeight="12.75"/>
  <cols>
    <col min="1" max="1" width="4.7109375" style="61" customWidth="1"/>
    <col min="2" max="2" width="36.7109375" style="61" customWidth="1"/>
    <col min="3" max="3" width="11" style="60" customWidth="1"/>
    <col min="4" max="6" width="11.140625" style="61" customWidth="1"/>
    <col min="7" max="7" width="11.140625" style="60" customWidth="1"/>
    <col min="8" max="8" width="10.5703125" style="60" bestFit="1" customWidth="1"/>
    <col min="9" max="11" width="10.5703125" style="61" bestFit="1" customWidth="1"/>
    <col min="12" max="12" width="11" style="60" bestFit="1" customWidth="1"/>
    <col min="13" max="13" width="39.5703125" style="89" customWidth="1"/>
    <col min="14" max="16384" width="9.140625" style="61"/>
  </cols>
  <sheetData>
    <row r="2" spans="1:15" ht="17.25">
      <c r="A2" s="144" t="s">
        <v>138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5" ht="16.5">
      <c r="A3" s="146" t="s">
        <v>139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5">
      <c r="A4" s="57"/>
      <c r="B4" s="57"/>
      <c r="C4" s="57"/>
      <c r="D4" s="57"/>
      <c r="E4" s="57"/>
      <c r="F4" s="57"/>
      <c r="G4" s="57"/>
      <c r="H4" s="71"/>
      <c r="I4" s="71"/>
      <c r="J4" s="71"/>
      <c r="K4" s="71"/>
      <c r="L4" s="71"/>
      <c r="M4" s="72"/>
    </row>
    <row r="5" spans="1:15" ht="13.5" thickBot="1">
      <c r="A5" s="57"/>
      <c r="B5" s="57"/>
      <c r="C5" s="71"/>
      <c r="D5" s="71"/>
      <c r="E5" s="71"/>
      <c r="F5" s="71"/>
      <c r="G5" s="71"/>
      <c r="H5" s="92"/>
      <c r="I5" s="71"/>
      <c r="J5" s="71"/>
      <c r="K5" s="71"/>
      <c r="L5" s="71"/>
      <c r="M5" s="72"/>
    </row>
    <row r="6" spans="1:15" s="90" customFormat="1" ht="15" customHeight="1">
      <c r="A6" s="152"/>
      <c r="B6" s="153"/>
      <c r="C6" s="151" t="s">
        <v>108</v>
      </c>
      <c r="D6" s="151"/>
      <c r="E6" s="151"/>
      <c r="F6" s="151"/>
      <c r="G6" s="151"/>
      <c r="H6" s="151"/>
      <c r="I6" s="151"/>
      <c r="J6" s="151"/>
      <c r="K6" s="151"/>
      <c r="L6" s="151"/>
      <c r="M6" s="104"/>
    </row>
    <row r="7" spans="1:15" ht="42" customHeight="1">
      <c r="A7" s="154"/>
      <c r="B7" s="155"/>
      <c r="C7" s="150" t="s">
        <v>115</v>
      </c>
      <c r="D7" s="149"/>
      <c r="E7" s="149"/>
      <c r="F7" s="149"/>
      <c r="G7" s="149"/>
      <c r="H7" s="148" t="s">
        <v>109</v>
      </c>
      <c r="I7" s="149"/>
      <c r="J7" s="149"/>
      <c r="K7" s="149"/>
      <c r="L7" s="149"/>
      <c r="M7" s="141"/>
    </row>
    <row r="8" spans="1:15" ht="17.25" customHeight="1">
      <c r="A8" s="156"/>
      <c r="B8" s="157"/>
      <c r="C8" s="66" t="s">
        <v>0</v>
      </c>
      <c r="D8" s="66" t="s">
        <v>1</v>
      </c>
      <c r="E8" s="66" t="s">
        <v>2</v>
      </c>
      <c r="F8" s="66" t="s">
        <v>3</v>
      </c>
      <c r="G8" s="58" t="s">
        <v>108</v>
      </c>
      <c r="H8" s="66" t="s">
        <v>0</v>
      </c>
      <c r="I8" s="66" t="s">
        <v>1</v>
      </c>
      <c r="J8" s="66" t="s">
        <v>2</v>
      </c>
      <c r="K8" s="66" t="s">
        <v>3</v>
      </c>
      <c r="L8" s="58" t="s">
        <v>108</v>
      </c>
      <c r="M8" s="141"/>
    </row>
    <row r="9" spans="1:15" ht="15.75" customHeight="1">
      <c r="A9" s="105"/>
      <c r="B9" s="139" t="s">
        <v>113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40"/>
    </row>
    <row r="10" spans="1:15">
      <c r="A10" s="73" t="s">
        <v>4</v>
      </c>
      <c r="B10" s="76" t="s">
        <v>5</v>
      </c>
      <c r="C10" s="74">
        <v>1153597.3487592693</v>
      </c>
      <c r="D10" s="74">
        <v>3614279.2120957095</v>
      </c>
      <c r="E10" s="74">
        <v>12477984.96469114</v>
      </c>
      <c r="F10" s="74">
        <v>7872991.2065257635</v>
      </c>
      <c r="G10" s="75">
        <v>25118852.732071884</v>
      </c>
      <c r="H10" s="74">
        <v>1339171.4646665417</v>
      </c>
      <c r="I10" s="74">
        <v>3114668.8744794633</v>
      </c>
      <c r="J10" s="74">
        <v>12500579.452893756</v>
      </c>
      <c r="K10" s="74">
        <v>10178021.720081812</v>
      </c>
      <c r="L10" s="75">
        <v>27132441.512121573</v>
      </c>
      <c r="M10" s="77" t="s">
        <v>6</v>
      </c>
      <c r="O10" s="131"/>
    </row>
    <row r="11" spans="1:15">
      <c r="A11" s="73" t="s">
        <v>7</v>
      </c>
      <c r="B11" s="76" t="s">
        <v>8</v>
      </c>
      <c r="C11" s="74">
        <v>102778.72107494842</v>
      </c>
      <c r="D11" s="74">
        <v>210917.10559177425</v>
      </c>
      <c r="E11" s="74">
        <v>364081.93319423159</v>
      </c>
      <c r="F11" s="74">
        <v>369808.71102079761</v>
      </c>
      <c r="G11" s="75">
        <v>1047586.4708817517</v>
      </c>
      <c r="H11" s="74">
        <v>104055.00757182387</v>
      </c>
      <c r="I11" s="74">
        <v>211483.28358285507</v>
      </c>
      <c r="J11" s="74">
        <v>359832.1416341986</v>
      </c>
      <c r="K11" s="74">
        <v>354551.79225182754</v>
      </c>
      <c r="L11" s="75">
        <v>1029922.2250407051</v>
      </c>
      <c r="M11" s="77" t="s">
        <v>9</v>
      </c>
      <c r="O11" s="131"/>
    </row>
    <row r="12" spans="1:15">
      <c r="A12" s="73" t="s">
        <v>10</v>
      </c>
      <c r="B12" s="76" t="s">
        <v>11</v>
      </c>
      <c r="C12" s="74">
        <v>5108451.4216774367</v>
      </c>
      <c r="D12" s="74">
        <v>5525658.3534140792</v>
      </c>
      <c r="E12" s="74">
        <v>6200904.9068822172</v>
      </c>
      <c r="F12" s="74">
        <v>5848192.1176666878</v>
      </c>
      <c r="G12" s="75">
        <v>22683206.799640402</v>
      </c>
      <c r="H12" s="74">
        <v>4617924.5283805691</v>
      </c>
      <c r="I12" s="74">
        <v>4885499.7449178118</v>
      </c>
      <c r="J12" s="74">
        <v>5440797.2447585631</v>
      </c>
      <c r="K12" s="74">
        <v>5199346.2872777153</v>
      </c>
      <c r="L12" s="75">
        <v>20143567.80533465</v>
      </c>
      <c r="M12" s="77" t="s">
        <v>12</v>
      </c>
      <c r="O12" s="131"/>
    </row>
    <row r="13" spans="1:15" ht="38.25">
      <c r="A13" s="73" t="s">
        <v>13</v>
      </c>
      <c r="B13" s="76" t="s">
        <v>14</v>
      </c>
      <c r="C13" s="74">
        <v>1797151.00416937</v>
      </c>
      <c r="D13" s="74">
        <v>914795.70842333895</v>
      </c>
      <c r="E13" s="74">
        <v>1093298.79966413</v>
      </c>
      <c r="F13" s="74">
        <v>1288529.8490448173</v>
      </c>
      <c r="G13" s="75">
        <v>5093775.3613016568</v>
      </c>
      <c r="H13" s="74">
        <v>1941201.0689766696</v>
      </c>
      <c r="I13" s="74">
        <v>991944.30619993631</v>
      </c>
      <c r="J13" s="74">
        <v>1164473.0539161768</v>
      </c>
      <c r="K13" s="74">
        <v>1776560.7876939995</v>
      </c>
      <c r="L13" s="75">
        <v>5874179.2167867823</v>
      </c>
      <c r="M13" s="77" t="s">
        <v>15</v>
      </c>
      <c r="O13" s="131"/>
    </row>
    <row r="14" spans="1:15" ht="25.5">
      <c r="A14" s="73" t="s">
        <v>16</v>
      </c>
      <c r="B14" s="76" t="s">
        <v>17</v>
      </c>
      <c r="C14" s="74">
        <v>324487.12620397133</v>
      </c>
      <c r="D14" s="74">
        <v>346943.99725561833</v>
      </c>
      <c r="E14" s="74">
        <v>317624.94126679527</v>
      </c>
      <c r="F14" s="74">
        <v>299130.80100059148</v>
      </c>
      <c r="G14" s="75">
        <v>1288186.8657269767</v>
      </c>
      <c r="H14" s="74">
        <v>329646.25451646326</v>
      </c>
      <c r="I14" s="74">
        <v>377972.71835019719</v>
      </c>
      <c r="J14" s="74">
        <v>338439.1415189812</v>
      </c>
      <c r="K14" s="74">
        <v>327042.21348594851</v>
      </c>
      <c r="L14" s="75">
        <v>1373100.3278715895</v>
      </c>
      <c r="M14" s="77" t="s">
        <v>18</v>
      </c>
      <c r="O14" s="131"/>
    </row>
    <row r="15" spans="1:15">
      <c r="A15" s="73" t="s">
        <v>19</v>
      </c>
      <c r="B15" s="76" t="s">
        <v>20</v>
      </c>
      <c r="C15" s="74">
        <v>3286757.1586573431</v>
      </c>
      <c r="D15" s="74">
        <v>5594863.1464695865</v>
      </c>
      <c r="E15" s="74">
        <v>5285175.0915176068</v>
      </c>
      <c r="F15" s="74">
        <v>5563336.5920554139</v>
      </c>
      <c r="G15" s="75">
        <v>19730131.988699954</v>
      </c>
      <c r="H15" s="74">
        <v>3079266.279935915</v>
      </c>
      <c r="I15" s="74">
        <v>4836608.9929771498</v>
      </c>
      <c r="J15" s="74">
        <v>4236582.8799489327</v>
      </c>
      <c r="K15" s="74">
        <v>4614957.4252162501</v>
      </c>
      <c r="L15" s="75">
        <v>16767415.57807824</v>
      </c>
      <c r="M15" s="77" t="s">
        <v>21</v>
      </c>
      <c r="O15" s="131"/>
    </row>
    <row r="16" spans="1:15" ht="38.25">
      <c r="A16" s="73" t="s">
        <v>22</v>
      </c>
      <c r="B16" s="76" t="s">
        <v>23</v>
      </c>
      <c r="C16" s="74">
        <v>7036168.5073654586</v>
      </c>
      <c r="D16" s="74">
        <v>8617683.6442960501</v>
      </c>
      <c r="E16" s="74">
        <v>10229275.16584697</v>
      </c>
      <c r="F16" s="74">
        <v>10220604.835198963</v>
      </c>
      <c r="G16" s="75">
        <v>36103732.152707443</v>
      </c>
      <c r="H16" s="74">
        <v>7019903.437681539</v>
      </c>
      <c r="I16" s="74">
        <v>8326919.0655480437</v>
      </c>
      <c r="J16" s="74">
        <v>9872068.6363324113</v>
      </c>
      <c r="K16" s="74">
        <v>9211567.8188892044</v>
      </c>
      <c r="L16" s="75">
        <v>34430458.958451197</v>
      </c>
      <c r="M16" s="77" t="s">
        <v>24</v>
      </c>
      <c r="O16" s="131"/>
    </row>
    <row r="17" spans="1:15">
      <c r="A17" s="73" t="s">
        <v>25</v>
      </c>
      <c r="B17" s="76" t="s">
        <v>26</v>
      </c>
      <c r="C17" s="74">
        <v>2146676.1172469226</v>
      </c>
      <c r="D17" s="74">
        <v>2179859.1633588173</v>
      </c>
      <c r="E17" s="74">
        <v>3036216.5117940116</v>
      </c>
      <c r="F17" s="74">
        <v>2770040.1067704014</v>
      </c>
      <c r="G17" s="75">
        <v>10132791.899170153</v>
      </c>
      <c r="H17" s="74">
        <v>2125774.755189524</v>
      </c>
      <c r="I17" s="74">
        <v>2179175.466782724</v>
      </c>
      <c r="J17" s="74">
        <v>3047715.8367856522</v>
      </c>
      <c r="K17" s="74">
        <v>2841296.1469619526</v>
      </c>
      <c r="L17" s="75">
        <v>10193962.205719851</v>
      </c>
      <c r="M17" s="77" t="s">
        <v>27</v>
      </c>
      <c r="O17" s="131"/>
    </row>
    <row r="18" spans="1:15" ht="25.5">
      <c r="A18" s="73" t="s">
        <v>28</v>
      </c>
      <c r="B18" s="76" t="s">
        <v>29</v>
      </c>
      <c r="C18" s="74">
        <v>394325.30654215434</v>
      </c>
      <c r="D18" s="74">
        <v>458441.33046060614</v>
      </c>
      <c r="E18" s="74">
        <v>712872.74448074657</v>
      </c>
      <c r="F18" s="74">
        <v>555488.36731805257</v>
      </c>
      <c r="G18" s="75">
        <v>2121127.7488015597</v>
      </c>
      <c r="H18" s="74">
        <v>389483.45260727656</v>
      </c>
      <c r="I18" s="74">
        <v>461686.00864312029</v>
      </c>
      <c r="J18" s="74">
        <v>707564.53725092078</v>
      </c>
      <c r="K18" s="74">
        <v>545868.88354699372</v>
      </c>
      <c r="L18" s="75">
        <v>2104602.8820483116</v>
      </c>
      <c r="M18" s="77" t="s">
        <v>30</v>
      </c>
      <c r="O18" s="131"/>
    </row>
    <row r="19" spans="1:15">
      <c r="A19" s="73" t="s">
        <v>31</v>
      </c>
      <c r="B19" s="76" t="s">
        <v>32</v>
      </c>
      <c r="C19" s="74">
        <v>3408586.2534915195</v>
      </c>
      <c r="D19" s="74">
        <v>3199116.2020271122</v>
      </c>
      <c r="E19" s="74">
        <v>3385814.5774631333</v>
      </c>
      <c r="F19" s="74">
        <v>3251492.7957282132</v>
      </c>
      <c r="G19" s="75">
        <v>13245009.828709979</v>
      </c>
      <c r="H19" s="74">
        <v>3390812.3122366476</v>
      </c>
      <c r="I19" s="74">
        <v>2857425.229099242</v>
      </c>
      <c r="J19" s="74">
        <v>3089151.5147181223</v>
      </c>
      <c r="K19" s="74">
        <v>2783430.786268495</v>
      </c>
      <c r="L19" s="75">
        <v>12120819.842322506</v>
      </c>
      <c r="M19" s="77" t="s">
        <v>33</v>
      </c>
      <c r="O19" s="131"/>
    </row>
    <row r="20" spans="1:15">
      <c r="A20" s="73" t="s">
        <v>34</v>
      </c>
      <c r="B20" s="76" t="s">
        <v>35</v>
      </c>
      <c r="C20" s="74">
        <v>1461298.9641693404</v>
      </c>
      <c r="D20" s="74">
        <v>1714043.8037602468</v>
      </c>
      <c r="E20" s="74">
        <v>1778866.8705608386</v>
      </c>
      <c r="F20" s="74">
        <v>1976501.8551001085</v>
      </c>
      <c r="G20" s="75">
        <v>6930711.4935905337</v>
      </c>
      <c r="H20" s="74">
        <v>1507776.5917638927</v>
      </c>
      <c r="I20" s="74">
        <v>1786443.1598977845</v>
      </c>
      <c r="J20" s="74">
        <v>1688360.8617566114</v>
      </c>
      <c r="K20" s="74">
        <v>1700427.7342709601</v>
      </c>
      <c r="L20" s="75">
        <v>6683008.3476892486</v>
      </c>
      <c r="M20" s="77" t="s">
        <v>36</v>
      </c>
      <c r="O20" s="131"/>
    </row>
    <row r="21" spans="1:15">
      <c r="A21" s="73" t="s">
        <v>37</v>
      </c>
      <c r="B21" s="76" t="s">
        <v>38</v>
      </c>
      <c r="C21" s="74">
        <v>4274158.9673079271</v>
      </c>
      <c r="D21" s="74">
        <v>4180895.8948874734</v>
      </c>
      <c r="E21" s="74">
        <v>4219732.8347567637</v>
      </c>
      <c r="F21" s="74">
        <v>4332166.1330899308</v>
      </c>
      <c r="G21" s="75">
        <v>17006953.830042094</v>
      </c>
      <c r="H21" s="74">
        <v>4136812.1224419959</v>
      </c>
      <c r="I21" s="74">
        <v>4039586.7708036117</v>
      </c>
      <c r="J21" s="74">
        <v>4054383.8133208295</v>
      </c>
      <c r="K21" s="74">
        <v>4164501.5981343412</v>
      </c>
      <c r="L21" s="75">
        <v>16395284.304700781</v>
      </c>
      <c r="M21" s="77" t="s">
        <v>39</v>
      </c>
      <c r="O21" s="131"/>
    </row>
    <row r="22" spans="1:15" ht="25.5">
      <c r="A22" s="73" t="s">
        <v>40</v>
      </c>
      <c r="B22" s="76" t="s">
        <v>41</v>
      </c>
      <c r="C22" s="74">
        <v>873908.73440476251</v>
      </c>
      <c r="D22" s="74">
        <v>1111413.3807342921</v>
      </c>
      <c r="E22" s="74">
        <v>1092901.2726841229</v>
      </c>
      <c r="F22" s="74">
        <v>1252778.7238069871</v>
      </c>
      <c r="G22" s="75">
        <v>4331002.1116301641</v>
      </c>
      <c r="H22" s="74">
        <v>1325067.3940398567</v>
      </c>
      <c r="I22" s="74">
        <v>985880.05395829165</v>
      </c>
      <c r="J22" s="74">
        <v>983375.55593635305</v>
      </c>
      <c r="K22" s="74">
        <v>1116828.573090089</v>
      </c>
      <c r="L22" s="75">
        <v>4411151.5770245902</v>
      </c>
      <c r="M22" s="77" t="s">
        <v>42</v>
      </c>
      <c r="O22" s="131"/>
    </row>
    <row r="23" spans="1:15" ht="25.5">
      <c r="A23" s="73" t="s">
        <v>43</v>
      </c>
      <c r="B23" s="76" t="s">
        <v>44</v>
      </c>
      <c r="C23" s="74">
        <v>597903.09004548646</v>
      </c>
      <c r="D23" s="74">
        <v>693601.92445096991</v>
      </c>
      <c r="E23" s="74">
        <v>939560.39433246595</v>
      </c>
      <c r="F23" s="74">
        <v>755894.55247379851</v>
      </c>
      <c r="G23" s="75">
        <v>2986959.9613027214</v>
      </c>
      <c r="H23" s="74">
        <v>592553.68582708016</v>
      </c>
      <c r="I23" s="74">
        <v>687478.39585949911</v>
      </c>
      <c r="J23" s="74">
        <v>902613.05418274179</v>
      </c>
      <c r="K23" s="74">
        <v>716516.76048578101</v>
      </c>
      <c r="L23" s="75">
        <v>2899161.8963551023</v>
      </c>
      <c r="M23" s="77" t="s">
        <v>45</v>
      </c>
      <c r="O23" s="131"/>
    </row>
    <row r="24" spans="1:15" ht="25.5">
      <c r="A24" s="73" t="s">
        <v>46</v>
      </c>
      <c r="B24" s="76" t="s">
        <v>47</v>
      </c>
      <c r="C24" s="74">
        <v>2013536.5650187251</v>
      </c>
      <c r="D24" s="74">
        <v>2200369.6296580601</v>
      </c>
      <c r="E24" s="74">
        <v>2236886.1343383929</v>
      </c>
      <c r="F24" s="74">
        <v>2266043.7313383934</v>
      </c>
      <c r="G24" s="75">
        <v>8716836.0603535715</v>
      </c>
      <c r="H24" s="74">
        <v>2167794.2013046546</v>
      </c>
      <c r="I24" s="74">
        <v>1803872.0276784578</v>
      </c>
      <c r="J24" s="74">
        <v>1881397.3352022886</v>
      </c>
      <c r="K24" s="74">
        <v>2127755.8066439005</v>
      </c>
      <c r="L24" s="75">
        <v>7980819.370829301</v>
      </c>
      <c r="M24" s="77" t="s">
        <v>48</v>
      </c>
      <c r="O24" s="131"/>
    </row>
    <row r="25" spans="1:15">
      <c r="A25" s="73" t="s">
        <v>49</v>
      </c>
      <c r="B25" s="76" t="s">
        <v>50</v>
      </c>
      <c r="C25" s="74">
        <v>2847560.6564697223</v>
      </c>
      <c r="D25" s="74">
        <v>3631804.9353937237</v>
      </c>
      <c r="E25" s="74">
        <v>2196867.8697697259</v>
      </c>
      <c r="F25" s="74">
        <v>3130725.0746394107</v>
      </c>
      <c r="G25" s="75">
        <v>11806958.536272582</v>
      </c>
      <c r="H25" s="74">
        <v>2847304.7774487264</v>
      </c>
      <c r="I25" s="74">
        <v>2517812.8271483914</v>
      </c>
      <c r="J25" s="74">
        <v>2489286.551565757</v>
      </c>
      <c r="K25" s="74">
        <v>2858371.3390717111</v>
      </c>
      <c r="L25" s="75">
        <v>10712775.495234586</v>
      </c>
      <c r="M25" s="77" t="s">
        <v>51</v>
      </c>
      <c r="O25" s="131"/>
    </row>
    <row r="26" spans="1:15">
      <c r="A26" s="73" t="s">
        <v>52</v>
      </c>
      <c r="B26" s="76" t="s">
        <v>53</v>
      </c>
      <c r="C26" s="74">
        <v>2924097.527513464</v>
      </c>
      <c r="D26" s="74">
        <v>3235954.7487282827</v>
      </c>
      <c r="E26" s="74">
        <v>3347394.5599512644</v>
      </c>
      <c r="F26" s="74">
        <v>3621368.7935299724</v>
      </c>
      <c r="G26" s="75">
        <v>13128815.629722985</v>
      </c>
      <c r="H26" s="74">
        <v>2193752.7477358151</v>
      </c>
      <c r="I26" s="74">
        <v>1773811.7570232085</v>
      </c>
      <c r="J26" s="74">
        <v>2953481.9212348182</v>
      </c>
      <c r="K26" s="74">
        <v>3063337.0225474974</v>
      </c>
      <c r="L26" s="75">
        <v>9984383.4485413395</v>
      </c>
      <c r="M26" s="77" t="s">
        <v>54</v>
      </c>
      <c r="O26" s="131"/>
    </row>
    <row r="27" spans="1:15">
      <c r="A27" s="73" t="s">
        <v>55</v>
      </c>
      <c r="B27" s="76" t="s">
        <v>56</v>
      </c>
      <c r="C27" s="74">
        <v>447125.09719695593</v>
      </c>
      <c r="D27" s="74">
        <v>609227.49778796162</v>
      </c>
      <c r="E27" s="74">
        <v>661917.77648889448</v>
      </c>
      <c r="F27" s="74">
        <v>808589.67490184342</v>
      </c>
      <c r="G27" s="75">
        <v>2526860.0463756556</v>
      </c>
      <c r="H27" s="74">
        <v>442136.28817491117</v>
      </c>
      <c r="I27" s="74">
        <v>603040.2240365874</v>
      </c>
      <c r="J27" s="74">
        <v>656958.30645005545</v>
      </c>
      <c r="K27" s="74">
        <v>815760.81162668543</v>
      </c>
      <c r="L27" s="75">
        <v>2517895.6302882396</v>
      </c>
      <c r="M27" s="77" t="s">
        <v>57</v>
      </c>
      <c r="O27" s="131"/>
    </row>
    <row r="28" spans="1:15">
      <c r="A28" s="73" t="s">
        <v>58</v>
      </c>
      <c r="B28" s="76" t="s">
        <v>59</v>
      </c>
      <c r="C28" s="74">
        <v>690173.85345195339</v>
      </c>
      <c r="D28" s="74">
        <v>698751.35624643066</v>
      </c>
      <c r="E28" s="74">
        <v>904021.92368366313</v>
      </c>
      <c r="F28" s="74">
        <v>948117.36517595872</v>
      </c>
      <c r="G28" s="75">
        <v>3241064.4985580062</v>
      </c>
      <c r="H28" s="74">
        <v>686914.7766160022</v>
      </c>
      <c r="I28" s="74">
        <v>677950.34612882207</v>
      </c>
      <c r="J28" s="74">
        <v>870628.24053018843</v>
      </c>
      <c r="K28" s="74">
        <v>866234.41170733655</v>
      </c>
      <c r="L28" s="75">
        <v>3101727.7749823499</v>
      </c>
      <c r="M28" s="77" t="s">
        <v>60</v>
      </c>
      <c r="O28" s="131"/>
    </row>
    <row r="29" spans="1:15" ht="55.15" customHeight="1">
      <c r="A29" s="73" t="s">
        <v>61</v>
      </c>
      <c r="B29" s="76" t="s">
        <v>62</v>
      </c>
      <c r="C29" s="74">
        <v>148924.23803501713</v>
      </c>
      <c r="D29" s="74">
        <v>84865.435871189853</v>
      </c>
      <c r="E29" s="74">
        <v>43575.686476460491</v>
      </c>
      <c r="F29" s="74">
        <v>121435.17925837105</v>
      </c>
      <c r="G29" s="75">
        <v>398800.53964103851</v>
      </c>
      <c r="H29" s="74">
        <v>147297.96835752542</v>
      </c>
      <c r="I29" s="74">
        <v>81935.591279756714</v>
      </c>
      <c r="J29" s="74">
        <v>41667.398249368664</v>
      </c>
      <c r="K29" s="74">
        <v>110550.53372476032</v>
      </c>
      <c r="L29" s="75">
        <v>381451.4916114111</v>
      </c>
      <c r="M29" s="77" t="s">
        <v>63</v>
      </c>
      <c r="O29" s="131"/>
    </row>
    <row r="30" spans="1:15" ht="13.5">
      <c r="A30" s="49"/>
      <c r="B30" s="50" t="s">
        <v>64</v>
      </c>
      <c r="C30" s="75">
        <v>41037666.658801742</v>
      </c>
      <c r="D30" s="75">
        <v>48823486.470911309</v>
      </c>
      <c r="E30" s="75">
        <v>60524974.959843554</v>
      </c>
      <c r="F30" s="75">
        <v>57253236.465644471</v>
      </c>
      <c r="G30" s="75">
        <v>207639364.55520108</v>
      </c>
      <c r="H30" s="75">
        <v>40384649.115473434</v>
      </c>
      <c r="I30" s="75">
        <v>43201194.844394952</v>
      </c>
      <c r="J30" s="75">
        <v>57279357.478186719</v>
      </c>
      <c r="K30" s="75">
        <v>55372928.45297724</v>
      </c>
      <c r="L30" s="75">
        <v>196238129.89103222</v>
      </c>
      <c r="M30" s="52" t="s">
        <v>65</v>
      </c>
      <c r="O30" s="131"/>
    </row>
    <row r="31" spans="1:15" ht="27">
      <c r="A31" s="49"/>
      <c r="B31" s="50" t="s">
        <v>66</v>
      </c>
      <c r="C31" s="100">
        <v>7036465.1999999993</v>
      </c>
      <c r="D31" s="100">
        <v>8161699.0999999996</v>
      </c>
      <c r="E31" s="100">
        <v>9550451.5900000017</v>
      </c>
      <c r="F31" s="100">
        <v>9482539.4799999986</v>
      </c>
      <c r="G31" s="100">
        <v>34231155.369999997</v>
      </c>
      <c r="H31" s="100">
        <v>6619803.9366160613</v>
      </c>
      <c r="I31" s="100">
        <v>7370221.2278815843</v>
      </c>
      <c r="J31" s="100">
        <v>8706210.2367641311</v>
      </c>
      <c r="K31" s="100">
        <v>8651361.4143454581</v>
      </c>
      <c r="L31" s="100">
        <v>31347596.815607235</v>
      </c>
      <c r="M31" s="67" t="s">
        <v>67</v>
      </c>
      <c r="O31" s="131"/>
    </row>
    <row r="32" spans="1:15" ht="19.899999999999999" customHeight="1">
      <c r="A32" s="106"/>
      <c r="B32" s="101" t="s">
        <v>68</v>
      </c>
      <c r="C32" s="102">
        <v>48074131.858801737</v>
      </c>
      <c r="D32" s="102">
        <v>56985185.570911311</v>
      </c>
      <c r="E32" s="102">
        <v>70075426.54984355</v>
      </c>
      <c r="F32" s="102">
        <v>66735775.945644468</v>
      </c>
      <c r="G32" s="102">
        <v>241870519.92520109</v>
      </c>
      <c r="H32" s="102">
        <v>47004453.052089497</v>
      </c>
      <c r="I32" s="102">
        <v>50571416.072276533</v>
      </c>
      <c r="J32" s="102">
        <v>65985567.714950852</v>
      </c>
      <c r="K32" s="102">
        <v>64024289.867322698</v>
      </c>
      <c r="L32" s="102">
        <v>227585726.70663947</v>
      </c>
      <c r="M32" s="107" t="s">
        <v>69</v>
      </c>
      <c r="O32" s="131"/>
    </row>
    <row r="33" spans="1:13" ht="15.75" customHeight="1">
      <c r="A33" s="78"/>
      <c r="B33" s="142" t="s">
        <v>114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3"/>
    </row>
    <row r="34" spans="1:13" ht="13.5">
      <c r="A34" s="78"/>
      <c r="B34" s="103" t="s">
        <v>70</v>
      </c>
      <c r="C34" s="75">
        <v>50085882.321822785</v>
      </c>
      <c r="D34" s="75">
        <v>55093709.769134976</v>
      </c>
      <c r="E34" s="75">
        <v>65059586.681880735</v>
      </c>
      <c r="F34" s="75">
        <v>68502916.208896384</v>
      </c>
      <c r="G34" s="75">
        <v>238742094.98173487</v>
      </c>
      <c r="H34" s="75">
        <v>47987822.997343026</v>
      </c>
      <c r="I34" s="75">
        <v>51214876.239307061</v>
      </c>
      <c r="J34" s="75">
        <v>62666156.737059005</v>
      </c>
      <c r="K34" s="75">
        <v>63306279.580457158</v>
      </c>
      <c r="L34" s="75">
        <v>225175135.55416623</v>
      </c>
      <c r="M34" s="108" t="s">
        <v>71</v>
      </c>
    </row>
    <row r="35" spans="1:13">
      <c r="A35" s="78"/>
      <c r="B35" s="79" t="s">
        <v>72</v>
      </c>
      <c r="C35" s="74">
        <v>40377453.855517708</v>
      </c>
      <c r="D35" s="74">
        <v>43761852.871441387</v>
      </c>
      <c r="E35" s="74">
        <v>55591949.779807717</v>
      </c>
      <c r="F35" s="74">
        <v>55819828.739199191</v>
      </c>
      <c r="G35" s="75">
        <v>195551085.24596599</v>
      </c>
      <c r="H35" s="74">
        <v>39839248.524316698</v>
      </c>
      <c r="I35" s="74">
        <v>42450432.035879463</v>
      </c>
      <c r="J35" s="74">
        <v>53195776.864321448</v>
      </c>
      <c r="K35" s="74">
        <v>51839584.857836485</v>
      </c>
      <c r="L35" s="75">
        <v>187325042.28235409</v>
      </c>
      <c r="M35" s="80" t="s">
        <v>73</v>
      </c>
    </row>
    <row r="36" spans="1:13">
      <c r="A36" s="78"/>
      <c r="B36" s="81" t="s">
        <v>74</v>
      </c>
      <c r="C36" s="74">
        <v>26293448.961814687</v>
      </c>
      <c r="D36" s="74">
        <v>28727874.411757875</v>
      </c>
      <c r="E36" s="74">
        <v>40144994.717166662</v>
      </c>
      <c r="F36" s="74">
        <v>41266119.889982998</v>
      </c>
      <c r="G36" s="75">
        <v>136432437.98072222</v>
      </c>
      <c r="H36" s="74">
        <v>25874569.875699226</v>
      </c>
      <c r="I36" s="74">
        <v>27465957.180327427</v>
      </c>
      <c r="J36" s="74">
        <v>38275186.407789186</v>
      </c>
      <c r="K36" s="74">
        <v>37831971.965617098</v>
      </c>
      <c r="L36" s="75">
        <v>129447685.42943293</v>
      </c>
      <c r="M36" s="82" t="s">
        <v>75</v>
      </c>
    </row>
    <row r="37" spans="1:13">
      <c r="A37" s="78"/>
      <c r="B37" s="81" t="s">
        <v>76</v>
      </c>
      <c r="C37" s="74">
        <v>14060739.970669687</v>
      </c>
      <c r="D37" s="74">
        <v>14850538.742760438</v>
      </c>
      <c r="E37" s="74">
        <v>15416509.947554098</v>
      </c>
      <c r="F37" s="74">
        <v>14375593.307216199</v>
      </c>
      <c r="G37" s="75">
        <v>58703381.968200423</v>
      </c>
      <c r="H37" s="74">
        <v>13998031.782307371</v>
      </c>
      <c r="I37" s="74">
        <v>14766076.808492243</v>
      </c>
      <c r="J37" s="74">
        <v>14872251.04584327</v>
      </c>
      <c r="K37" s="74">
        <v>13602900.933957795</v>
      </c>
      <c r="L37" s="75">
        <v>57239260.570600681</v>
      </c>
      <c r="M37" s="82" t="s">
        <v>77</v>
      </c>
    </row>
    <row r="38" spans="1:13" ht="25.5">
      <c r="A38" s="78"/>
      <c r="B38" s="81" t="s">
        <v>78</v>
      </c>
      <c r="C38" s="74">
        <v>1170243.1209999998</v>
      </c>
      <c r="D38" s="74">
        <v>1445233.9991208778</v>
      </c>
      <c r="E38" s="74">
        <v>1884392.3864347835</v>
      </c>
      <c r="F38" s="74">
        <v>1415772.1540000006</v>
      </c>
      <c r="G38" s="75">
        <v>5915641.6605556607</v>
      </c>
      <c r="H38" s="74">
        <v>1101099.9314393722</v>
      </c>
      <c r="I38" s="74">
        <v>1436630.8826539363</v>
      </c>
      <c r="J38" s="74">
        <v>1821097.6971318177</v>
      </c>
      <c r="K38" s="74">
        <v>1531433.2251974843</v>
      </c>
      <c r="L38" s="75">
        <v>5890261.7364226114</v>
      </c>
      <c r="M38" s="82" t="s">
        <v>79</v>
      </c>
    </row>
    <row r="39" spans="1:13" ht="38.25">
      <c r="A39" s="78"/>
      <c r="B39" s="81" t="s">
        <v>80</v>
      </c>
      <c r="C39" s="74">
        <v>1146978.1979666664</v>
      </c>
      <c r="D39" s="74">
        <v>1261794.2821978012</v>
      </c>
      <c r="E39" s="74">
        <v>1853947.271347827</v>
      </c>
      <c r="F39" s="74">
        <v>1237656.6120000004</v>
      </c>
      <c r="G39" s="75">
        <v>5500376.3635122953</v>
      </c>
      <c r="H39" s="74">
        <v>1134453.0651292659</v>
      </c>
      <c r="I39" s="74">
        <v>1218232.8355941493</v>
      </c>
      <c r="J39" s="74">
        <v>1772758.286442834</v>
      </c>
      <c r="K39" s="74">
        <v>1126721.2669358891</v>
      </c>
      <c r="L39" s="75">
        <v>5252165.4541021381</v>
      </c>
      <c r="M39" s="82" t="s">
        <v>81</v>
      </c>
    </row>
    <row r="40" spans="1:13" ht="25.5">
      <c r="A40" s="78"/>
      <c r="B40" s="79" t="s">
        <v>82</v>
      </c>
      <c r="C40" s="74">
        <v>9078777.313304998</v>
      </c>
      <c r="D40" s="74">
        <v>10700449.128905274</v>
      </c>
      <c r="E40" s="74">
        <v>8606726.9926455002</v>
      </c>
      <c r="F40" s="74">
        <v>11860620.487641674</v>
      </c>
      <c r="G40" s="75">
        <v>40246573.922497451</v>
      </c>
      <c r="H40" s="74">
        <v>7525799.1824851222</v>
      </c>
      <c r="I40" s="74">
        <v>8154834.7865523156</v>
      </c>
      <c r="J40" s="74">
        <v>8647171.3600656558</v>
      </c>
      <c r="K40" s="74">
        <v>10717948.235873409</v>
      </c>
      <c r="L40" s="75">
        <v>35045753.564976498</v>
      </c>
      <c r="M40" s="80" t="s">
        <v>83</v>
      </c>
    </row>
    <row r="41" spans="1:13" ht="38.25">
      <c r="A41" s="78"/>
      <c r="B41" s="79" t="s">
        <v>84</v>
      </c>
      <c r="C41" s="74">
        <v>629651.15300008259</v>
      </c>
      <c r="D41" s="74">
        <v>631407.76878831175</v>
      </c>
      <c r="E41" s="74">
        <v>860909.9094275157</v>
      </c>
      <c r="F41" s="74">
        <v>822466.98205551156</v>
      </c>
      <c r="G41" s="75">
        <v>2944435.8132714219</v>
      </c>
      <c r="H41" s="74">
        <v>622775.29054120637</v>
      </c>
      <c r="I41" s="74">
        <v>609609.41687527671</v>
      </c>
      <c r="J41" s="74">
        <v>823208.51267190324</v>
      </c>
      <c r="K41" s="74">
        <v>748746.48674726498</v>
      </c>
      <c r="L41" s="75">
        <v>2804339.7068356513</v>
      </c>
      <c r="M41" s="80" t="s">
        <v>85</v>
      </c>
    </row>
    <row r="42" spans="1:13" ht="13.5">
      <c r="A42" s="78"/>
      <c r="B42" s="69" t="s">
        <v>86</v>
      </c>
      <c r="C42" s="75">
        <v>12140177.734010452</v>
      </c>
      <c r="D42" s="75">
        <v>19713120.508270092</v>
      </c>
      <c r="E42" s="75">
        <v>21586063.372732177</v>
      </c>
      <c r="F42" s="75">
        <v>15778949.182849659</v>
      </c>
      <c r="G42" s="75">
        <v>69218310.797862396</v>
      </c>
      <c r="H42" s="75">
        <v>12783636.982416943</v>
      </c>
      <c r="I42" s="75">
        <v>14590238.01166009</v>
      </c>
      <c r="J42" s="75">
        <v>16600721.699496815</v>
      </c>
      <c r="K42" s="75">
        <v>15028980.75067701</v>
      </c>
      <c r="L42" s="75">
        <v>59003577.444250852</v>
      </c>
      <c r="M42" s="70" t="s">
        <v>87</v>
      </c>
    </row>
    <row r="43" spans="1:13">
      <c r="A43" s="78"/>
      <c r="B43" s="79" t="s">
        <v>88</v>
      </c>
      <c r="C43" s="74">
        <v>10802759.9359733</v>
      </c>
      <c r="D43" s="74">
        <v>15364938.389650764</v>
      </c>
      <c r="E43" s="74">
        <v>16715058.282996295</v>
      </c>
      <c r="F43" s="74">
        <v>15631228.03090301</v>
      </c>
      <c r="G43" s="75">
        <v>58513984.639523372</v>
      </c>
      <c r="H43" s="74">
        <v>9977738.5110963397</v>
      </c>
      <c r="I43" s="74">
        <v>13311338.303121721</v>
      </c>
      <c r="J43" s="74">
        <v>14184819.773926208</v>
      </c>
      <c r="K43" s="74">
        <v>13200316.500684252</v>
      </c>
      <c r="L43" s="75">
        <v>50674213.088828519</v>
      </c>
      <c r="M43" s="80" t="s">
        <v>89</v>
      </c>
    </row>
    <row r="44" spans="1:13">
      <c r="A44" s="78"/>
      <c r="B44" s="81" t="s">
        <v>90</v>
      </c>
      <c r="C44" s="74">
        <v>6718025.730715109</v>
      </c>
      <c r="D44" s="74">
        <v>9894560.0440774336</v>
      </c>
      <c r="E44" s="74">
        <v>11264166.263983494</v>
      </c>
      <c r="F44" s="74">
        <v>9864123.406545816</v>
      </c>
      <c r="G44" s="75">
        <v>37740875.44532185</v>
      </c>
      <c r="H44" s="74">
        <v>6174897.3728999076</v>
      </c>
      <c r="I44" s="74">
        <v>8365660.2582433186</v>
      </c>
      <c r="J44" s="74">
        <v>9247525.8562307246</v>
      </c>
      <c r="K44" s="74">
        <v>7840355.9623316554</v>
      </c>
      <c r="L44" s="75">
        <v>31628439.449705608</v>
      </c>
      <c r="M44" s="83" t="s">
        <v>21</v>
      </c>
    </row>
    <row r="45" spans="1:13">
      <c r="A45" s="78"/>
      <c r="B45" s="81" t="s">
        <v>91</v>
      </c>
      <c r="C45" s="74">
        <v>3743080.0354128703</v>
      </c>
      <c r="D45" s="74">
        <v>5032647.0413544727</v>
      </c>
      <c r="E45" s="74">
        <v>5059637.9860601304</v>
      </c>
      <c r="F45" s="74">
        <v>5296460.5331643671</v>
      </c>
      <c r="G45" s="75">
        <v>19131825.595991842</v>
      </c>
      <c r="H45" s="74">
        <v>3487279.5605860171</v>
      </c>
      <c r="I45" s="74">
        <v>4566451.696645949</v>
      </c>
      <c r="J45" s="74">
        <v>4605265.8834946593</v>
      </c>
      <c r="K45" s="74">
        <v>4962509.2983962875</v>
      </c>
      <c r="L45" s="75">
        <v>17621506.439122915</v>
      </c>
      <c r="M45" s="83" t="s">
        <v>92</v>
      </c>
    </row>
    <row r="46" spans="1:13">
      <c r="A46" s="78"/>
      <c r="B46" s="81" t="s">
        <v>93</v>
      </c>
      <c r="C46" s="74">
        <v>341654.16984532028</v>
      </c>
      <c r="D46" s="74">
        <v>437731.30421885755</v>
      </c>
      <c r="E46" s="74">
        <v>391254.03295267094</v>
      </c>
      <c r="F46" s="74">
        <v>470644.09119282663</v>
      </c>
      <c r="G46" s="75">
        <v>1641283.5982096791</v>
      </c>
      <c r="H46" s="74">
        <v>315561.57761041494</v>
      </c>
      <c r="I46" s="74">
        <v>379226.34823245369</v>
      </c>
      <c r="J46" s="74">
        <v>332028.03420082387</v>
      </c>
      <c r="K46" s="74">
        <v>397451.23995630909</v>
      </c>
      <c r="L46" s="75">
        <v>1424267.1999999955</v>
      </c>
      <c r="M46" s="83" t="s">
        <v>94</v>
      </c>
    </row>
    <row r="47" spans="1:13">
      <c r="A47" s="78"/>
      <c r="B47" s="79" t="s">
        <v>95</v>
      </c>
      <c r="C47" s="74">
        <v>1337417.7980371527</v>
      </c>
      <c r="D47" s="74">
        <v>4348182.1186193265</v>
      </c>
      <c r="E47" s="74">
        <v>4871005.0897358805</v>
      </c>
      <c r="F47" s="74">
        <v>147721.15194664896</v>
      </c>
      <c r="G47" s="75">
        <v>10704326.158339024</v>
      </c>
      <c r="H47" s="74">
        <v>2805898.471320603</v>
      </c>
      <c r="I47" s="74">
        <v>1278899.7085383683</v>
      </c>
      <c r="J47" s="74">
        <v>2415901.9255706072</v>
      </c>
      <c r="K47" s="74">
        <v>1828664.249992758</v>
      </c>
      <c r="L47" s="75">
        <v>8329364.3554223329</v>
      </c>
      <c r="M47" s="80" t="s">
        <v>96</v>
      </c>
    </row>
    <row r="48" spans="1:13" ht="13.5">
      <c r="A48" s="78"/>
      <c r="B48" s="69" t="s">
        <v>97</v>
      </c>
      <c r="C48" s="75">
        <f>C49-C52</f>
        <v>-14151928.197031487</v>
      </c>
      <c r="D48" s="75">
        <f t="shared" ref="D48:G48" si="0">D49-D52</f>
        <v>-17821644.70649375</v>
      </c>
      <c r="E48" s="75">
        <f t="shared" si="0"/>
        <v>-16570223.504769329</v>
      </c>
      <c r="F48" s="75">
        <f t="shared" si="0"/>
        <v>-17546089.446101572</v>
      </c>
      <c r="G48" s="75">
        <f t="shared" si="0"/>
        <v>-66089885.85439615</v>
      </c>
      <c r="H48" s="75">
        <f>H49-H52</f>
        <v>-13767006.927670481</v>
      </c>
      <c r="I48" s="75">
        <f t="shared" ref="I48:L48" si="1">I49-I52</f>
        <v>-15233698.178690597</v>
      </c>
      <c r="J48" s="75">
        <f t="shared" si="1"/>
        <v>-13281310.721604958</v>
      </c>
      <c r="K48" s="75">
        <f t="shared" si="1"/>
        <v>-14310970.463811472</v>
      </c>
      <c r="L48" s="75">
        <f t="shared" si="1"/>
        <v>-56592986.291777506</v>
      </c>
      <c r="M48" s="70" t="s">
        <v>98</v>
      </c>
    </row>
    <row r="49" spans="1:13">
      <c r="A49" s="78"/>
      <c r="B49" s="79" t="s">
        <v>99</v>
      </c>
      <c r="C49" s="74">
        <v>15296002.581414867</v>
      </c>
      <c r="D49" s="74">
        <v>15719324.834536953</v>
      </c>
      <c r="E49" s="74">
        <v>19779052.385846402</v>
      </c>
      <c r="F49" s="74">
        <v>23396522.097676653</v>
      </c>
      <c r="G49" s="75">
        <v>74190901.899474874</v>
      </c>
      <c r="H49" s="74">
        <v>13969824.521847045</v>
      </c>
      <c r="I49" s="74">
        <v>14088352.601732261</v>
      </c>
      <c r="J49" s="74">
        <v>17792371.849246733</v>
      </c>
      <c r="K49" s="74">
        <v>19802194.61630208</v>
      </c>
      <c r="L49" s="75">
        <v>65652743.589128122</v>
      </c>
      <c r="M49" s="80" t="s">
        <v>100</v>
      </c>
    </row>
    <row r="50" spans="1:13">
      <c r="A50" s="78"/>
      <c r="B50" s="81" t="s">
        <v>101</v>
      </c>
      <c r="C50" s="74">
        <v>9427469.4773148689</v>
      </c>
      <c r="D50" s="74">
        <v>8740058.6367347613</v>
      </c>
      <c r="E50" s="74">
        <v>11491927.667498572</v>
      </c>
      <c r="F50" s="74">
        <v>15615407.362676652</v>
      </c>
      <c r="G50" s="75">
        <v>45274863.144224852</v>
      </c>
      <c r="H50" s="74">
        <v>8319256.6613480896</v>
      </c>
      <c r="I50" s="74">
        <v>7738070.4275427721</v>
      </c>
      <c r="J50" s="74">
        <v>10181028.287155135</v>
      </c>
      <c r="K50" s="74">
        <v>12902120.770943282</v>
      </c>
      <c r="L50" s="75">
        <v>39140476.146989278</v>
      </c>
      <c r="M50" s="83" t="s">
        <v>102</v>
      </c>
    </row>
    <row r="51" spans="1:13">
      <c r="A51" s="78"/>
      <c r="B51" s="81" t="s">
        <v>103</v>
      </c>
      <c r="C51" s="74">
        <v>5868533.1040999983</v>
      </c>
      <c r="D51" s="74">
        <v>6979266.1978021925</v>
      </c>
      <c r="E51" s="74">
        <v>8287124.7183478298</v>
      </c>
      <c r="F51" s="74">
        <v>7781114.7350000013</v>
      </c>
      <c r="G51" s="75">
        <v>28916038.755250022</v>
      </c>
      <c r="H51" s="74">
        <v>5650567.8604989555</v>
      </c>
      <c r="I51" s="74">
        <v>6350282.1741894893</v>
      </c>
      <c r="J51" s="74">
        <v>7611343.5620915983</v>
      </c>
      <c r="K51" s="74">
        <v>6900073.8453587983</v>
      </c>
      <c r="L51" s="75">
        <v>26512267.442138843</v>
      </c>
      <c r="M51" s="83" t="s">
        <v>104</v>
      </c>
    </row>
    <row r="52" spans="1:13">
      <c r="A52" s="78"/>
      <c r="B52" s="79" t="s">
        <v>105</v>
      </c>
      <c r="C52" s="74">
        <v>29447930.778446354</v>
      </c>
      <c r="D52" s="74">
        <v>33540969.541030701</v>
      </c>
      <c r="E52" s="74">
        <v>36349275.890615731</v>
      </c>
      <c r="F52" s="74">
        <v>40942611.543778226</v>
      </c>
      <c r="G52" s="75">
        <v>140280787.75387102</v>
      </c>
      <c r="H52" s="74">
        <v>27736831.449517526</v>
      </c>
      <c r="I52" s="74">
        <v>29322050.780422859</v>
      </c>
      <c r="J52" s="74">
        <v>31073682.570851691</v>
      </c>
      <c r="K52" s="74">
        <v>34113165.080113553</v>
      </c>
      <c r="L52" s="75">
        <v>122245729.88090563</v>
      </c>
      <c r="M52" s="80" t="s">
        <v>106</v>
      </c>
    </row>
    <row r="53" spans="1:13">
      <c r="A53" s="78"/>
      <c r="B53" s="81" t="s">
        <v>101</v>
      </c>
      <c r="C53" s="74">
        <v>25292255.767146356</v>
      </c>
      <c r="D53" s="74">
        <v>28585601.405646089</v>
      </c>
      <c r="E53" s="74">
        <v>30537997.78278964</v>
      </c>
      <c r="F53" s="74">
        <v>35045262.269278221</v>
      </c>
      <c r="G53" s="75">
        <v>119461117.22486031</v>
      </c>
      <c r="H53" s="74">
        <v>23491260.671560969</v>
      </c>
      <c r="I53" s="74">
        <v>24644744.217292972</v>
      </c>
      <c r="J53" s="74">
        <v>25958256.299018219</v>
      </c>
      <c r="K53" s="74">
        <v>29156965.884046569</v>
      </c>
      <c r="L53" s="75">
        <v>103251227.07191873</v>
      </c>
      <c r="M53" s="83" t="s">
        <v>102</v>
      </c>
    </row>
    <row r="54" spans="1:13" ht="13.5" thickBot="1">
      <c r="A54" s="84"/>
      <c r="B54" s="85" t="s">
        <v>103</v>
      </c>
      <c r="C54" s="86">
        <v>4155675.011299998</v>
      </c>
      <c r="D54" s="86">
        <v>4955368.1353846118</v>
      </c>
      <c r="E54" s="86">
        <v>5811278.1078260913</v>
      </c>
      <c r="F54" s="86">
        <v>5897349.2745000049</v>
      </c>
      <c r="G54" s="87">
        <v>20819670.529010713</v>
      </c>
      <c r="H54" s="86">
        <v>4245570.7779565565</v>
      </c>
      <c r="I54" s="86">
        <v>4677306.563129887</v>
      </c>
      <c r="J54" s="86">
        <v>5115426.271833472</v>
      </c>
      <c r="K54" s="86">
        <v>4956199.196066983</v>
      </c>
      <c r="L54" s="87">
        <v>18994502.808986902</v>
      </c>
      <c r="M54" s="88" t="s">
        <v>104</v>
      </c>
    </row>
    <row r="56" spans="1:13" s="121" customFormat="1" ht="12">
      <c r="A56" s="121" t="s">
        <v>131</v>
      </c>
      <c r="C56" s="123"/>
      <c r="G56" s="122"/>
      <c r="H56" s="123"/>
      <c r="I56" s="123"/>
      <c r="J56" s="123"/>
      <c r="K56" s="123"/>
      <c r="L56" s="123"/>
    </row>
    <row r="57" spans="1:13" s="121" customFormat="1" ht="12">
      <c r="A57" s="124" t="s">
        <v>133</v>
      </c>
      <c r="C57" s="122"/>
      <c r="G57" s="122"/>
      <c r="H57" s="125"/>
      <c r="I57" s="125"/>
      <c r="J57" s="125"/>
      <c r="K57" s="125"/>
      <c r="L57" s="123"/>
    </row>
    <row r="58" spans="1:13" s="121" customFormat="1" ht="12">
      <c r="A58" s="121" t="s">
        <v>132</v>
      </c>
      <c r="B58" s="121" t="s">
        <v>135</v>
      </c>
      <c r="C58" s="122"/>
      <c r="G58" s="122"/>
      <c r="H58" s="125"/>
      <c r="I58" s="125"/>
      <c r="J58" s="125"/>
      <c r="K58" s="125"/>
      <c r="L58" s="123"/>
    </row>
    <row r="59" spans="1:13" s="121" customFormat="1" ht="12">
      <c r="B59" s="121" t="s">
        <v>136</v>
      </c>
      <c r="C59" s="122"/>
      <c r="G59" s="122"/>
      <c r="H59" s="125"/>
      <c r="I59" s="125"/>
      <c r="J59" s="125"/>
      <c r="K59" s="125"/>
      <c r="L59" s="123"/>
    </row>
    <row r="60" spans="1:13" s="121" customFormat="1" ht="12">
      <c r="C60" s="122"/>
      <c r="G60" s="122"/>
      <c r="H60" s="123"/>
      <c r="I60" s="123"/>
      <c r="J60" s="123"/>
      <c r="K60" s="123"/>
      <c r="L60" s="123"/>
    </row>
    <row r="61" spans="1:13" s="121" customFormat="1" ht="12">
      <c r="A61" s="121" t="s">
        <v>134</v>
      </c>
      <c r="B61" s="121" t="s">
        <v>137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</row>
    <row r="62" spans="1:13" s="121" customFormat="1" ht="12">
      <c r="C62" s="122"/>
      <c r="G62" s="122"/>
      <c r="H62" s="122"/>
      <c r="L62" s="122"/>
    </row>
    <row r="63" spans="1:13" s="121" customFormat="1" ht="17.25" customHeight="1">
      <c r="A63" s="137" t="s">
        <v>122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</row>
    <row r="64" spans="1:13" s="121" customFormat="1" ht="12.75" customHeight="1">
      <c r="A64" s="138" t="s">
        <v>107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</row>
  </sheetData>
  <mergeCells count="11">
    <mergeCell ref="A2:M2"/>
    <mergeCell ref="A3:M3"/>
    <mergeCell ref="H7:L7"/>
    <mergeCell ref="C7:G7"/>
    <mergeCell ref="C6:L6"/>
    <mergeCell ref="A6:B8"/>
    <mergeCell ref="A63:M63"/>
    <mergeCell ref="A64:M64"/>
    <mergeCell ref="B9:M9"/>
    <mergeCell ref="M7:M8"/>
    <mergeCell ref="B33:M33"/>
  </mergeCells>
  <printOptions horizontalCentered="1"/>
  <pageMargins left="0.45" right="0.45" top="0.5" bottom="0.5" header="0.05" footer="0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0DFEA-B1B0-4E61-836D-9141F0DD26EA}">
  <sheetPr>
    <pageSetUpPr fitToPage="1"/>
  </sheetPr>
  <dimension ref="A2:BG39"/>
  <sheetViews>
    <sheetView zoomScaleNormal="10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A37" sqref="A37"/>
    </sheetView>
  </sheetViews>
  <sheetFormatPr defaultColWidth="9.140625" defaultRowHeight="12.75"/>
  <cols>
    <col min="1" max="1" width="9.7109375" style="1" customWidth="1"/>
    <col min="2" max="2" width="36.7109375" style="1" customWidth="1"/>
    <col min="3" max="4" width="10.42578125" style="1" bestFit="1" customWidth="1"/>
    <col min="5" max="7" width="11.28515625" style="1" bestFit="1" customWidth="1"/>
    <col min="8" max="10" width="10.42578125" style="1" bestFit="1" customWidth="1"/>
    <col min="11" max="12" width="11.28515625" style="1" bestFit="1" customWidth="1"/>
    <col min="13" max="13" width="40.42578125" style="6" customWidth="1"/>
    <col min="14" max="14" width="9.140625" style="1"/>
    <col min="15" max="15" width="11.42578125" style="1" customWidth="1"/>
    <col min="16" max="16" width="9.140625" style="1"/>
    <col min="17" max="17" width="12.140625" style="1" customWidth="1"/>
    <col min="18" max="18" width="9.140625" style="1"/>
    <col min="19" max="19" width="11.42578125" style="1" customWidth="1"/>
    <col min="20" max="20" width="9.140625" style="1"/>
    <col min="21" max="21" width="9.140625" style="1" customWidth="1"/>
    <col min="22" max="22" width="10.85546875" style="1" customWidth="1"/>
    <col min="23" max="24" width="11.28515625" style="1" customWidth="1"/>
    <col min="25" max="38" width="9.140625" style="1"/>
    <col min="39" max="39" width="11.28515625" style="1" customWidth="1"/>
    <col min="40" max="16384" width="9.140625" style="1"/>
  </cols>
  <sheetData>
    <row r="2" spans="1:59" ht="17.25">
      <c r="A2" s="158" t="s">
        <v>140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59" ht="16.5">
      <c r="A3" s="160" t="s">
        <v>141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59">
      <c r="A4" s="2"/>
      <c r="B4" s="2"/>
      <c r="C4" s="2"/>
      <c r="D4" s="2"/>
      <c r="E4" s="2"/>
      <c r="F4" s="2"/>
      <c r="G4" s="2"/>
      <c r="H4" s="37"/>
      <c r="I4" s="2"/>
      <c r="J4" s="2"/>
      <c r="K4" s="2"/>
      <c r="L4" s="2"/>
      <c r="M4" s="3"/>
    </row>
    <row r="5" spans="1:59" ht="13.5" thickBot="1">
      <c r="A5" s="2"/>
      <c r="B5" s="2"/>
      <c r="C5" s="2"/>
      <c r="D5" s="2"/>
      <c r="E5" s="2"/>
      <c r="F5" s="2"/>
      <c r="G5" s="2"/>
      <c r="H5" s="37"/>
      <c r="I5" s="2"/>
      <c r="J5" s="2"/>
      <c r="K5" s="2"/>
      <c r="L5" s="2"/>
      <c r="M5" s="3"/>
    </row>
    <row r="6" spans="1:59" ht="12.75" customHeight="1">
      <c r="A6" s="165" t="s">
        <v>110</v>
      </c>
      <c r="B6" s="168" t="s">
        <v>128</v>
      </c>
      <c r="C6" s="151" t="s">
        <v>108</v>
      </c>
      <c r="D6" s="151"/>
      <c r="E6" s="151"/>
      <c r="F6" s="151"/>
      <c r="G6" s="151"/>
      <c r="H6" s="151"/>
      <c r="I6" s="151"/>
      <c r="J6" s="151"/>
      <c r="K6" s="151"/>
      <c r="L6" s="151"/>
      <c r="M6" s="171" t="s">
        <v>129</v>
      </c>
    </row>
    <row r="7" spans="1:59" ht="41.25" customHeight="1">
      <c r="A7" s="166"/>
      <c r="B7" s="169"/>
      <c r="C7" s="162" t="s">
        <v>115</v>
      </c>
      <c r="D7" s="163"/>
      <c r="E7" s="163"/>
      <c r="F7" s="163"/>
      <c r="G7" s="163"/>
      <c r="H7" s="164" t="s">
        <v>109</v>
      </c>
      <c r="I7" s="163"/>
      <c r="J7" s="163"/>
      <c r="K7" s="163"/>
      <c r="L7" s="163"/>
      <c r="M7" s="172"/>
      <c r="O7" s="30"/>
    </row>
    <row r="8" spans="1:59" ht="18" customHeight="1">
      <c r="A8" s="167"/>
      <c r="B8" s="170"/>
      <c r="C8" s="4" t="s">
        <v>0</v>
      </c>
      <c r="D8" s="4" t="s">
        <v>1</v>
      </c>
      <c r="E8" s="4" t="s">
        <v>2</v>
      </c>
      <c r="F8" s="4" t="s">
        <v>3</v>
      </c>
      <c r="G8" s="36" t="s">
        <v>108</v>
      </c>
      <c r="H8" s="4" t="s">
        <v>0</v>
      </c>
      <c r="I8" s="4" t="s">
        <v>1</v>
      </c>
      <c r="J8" s="4" t="s">
        <v>2</v>
      </c>
      <c r="K8" s="4" t="s">
        <v>3</v>
      </c>
      <c r="L8" s="91" t="s">
        <v>108</v>
      </c>
      <c r="M8" s="173"/>
      <c r="O8" s="33"/>
      <c r="Q8" s="33"/>
      <c r="S8" s="30"/>
      <c r="Y8" s="30"/>
      <c r="Z8" s="30"/>
      <c r="AA8" s="30"/>
    </row>
    <row r="9" spans="1:59">
      <c r="A9" s="5" t="s">
        <v>4</v>
      </c>
      <c r="B9" s="7" t="s">
        <v>5</v>
      </c>
      <c r="C9" s="31">
        <v>2406145.4606653089</v>
      </c>
      <c r="D9" s="31">
        <v>5706489.8273651898</v>
      </c>
      <c r="E9" s="31">
        <v>21101221.213595886</v>
      </c>
      <c r="F9" s="31">
        <v>20442819.830289055</v>
      </c>
      <c r="G9" s="32">
        <v>49656676.331915438</v>
      </c>
      <c r="H9" s="31">
        <v>2370292.2514673714</v>
      </c>
      <c r="I9" s="31">
        <v>4797282.6270175288</v>
      </c>
      <c r="J9" s="31">
        <v>19861327.129736423</v>
      </c>
      <c r="K9" s="31">
        <v>21269808.23780087</v>
      </c>
      <c r="L9" s="109">
        <v>48298710.246022195</v>
      </c>
      <c r="M9" s="12" t="s">
        <v>6</v>
      </c>
      <c r="O9" s="29"/>
      <c r="P9" s="29"/>
      <c r="Q9" s="29"/>
      <c r="R9" s="29"/>
      <c r="S9" s="29"/>
      <c r="T9" s="29"/>
      <c r="V9" s="28"/>
      <c r="W9" s="28"/>
      <c r="X9" s="28"/>
      <c r="Y9" s="29"/>
      <c r="Z9" s="29"/>
      <c r="AA9" s="29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BC9" s="28"/>
      <c r="BD9" s="28"/>
      <c r="BE9" s="28"/>
      <c r="BF9" s="28"/>
      <c r="BG9" s="28"/>
    </row>
    <row r="10" spans="1:59">
      <c r="A10" s="5" t="s">
        <v>7</v>
      </c>
      <c r="B10" s="7" t="s">
        <v>8</v>
      </c>
      <c r="C10" s="31">
        <v>189206.76072664882</v>
      </c>
      <c r="D10" s="31">
        <v>349155.55429366307</v>
      </c>
      <c r="E10" s="31">
        <v>539842.31539767538</v>
      </c>
      <c r="F10" s="31">
        <v>548266.18709118397</v>
      </c>
      <c r="G10" s="32">
        <v>1626470.8175091711</v>
      </c>
      <c r="H10" s="31">
        <v>188043.80705085213</v>
      </c>
      <c r="I10" s="31">
        <v>340838.96546719637</v>
      </c>
      <c r="J10" s="31">
        <v>522745.64295113704</v>
      </c>
      <c r="K10" s="31">
        <v>513016.33222300815</v>
      </c>
      <c r="L10" s="32">
        <v>1564644.7476921936</v>
      </c>
      <c r="M10" s="12" t="s">
        <v>9</v>
      </c>
      <c r="O10" s="29"/>
      <c r="P10" s="29"/>
      <c r="Q10" s="29"/>
      <c r="R10" s="29"/>
      <c r="S10" s="29"/>
      <c r="T10" s="29"/>
      <c r="V10" s="28"/>
      <c r="W10" s="28"/>
      <c r="X10" s="28"/>
      <c r="Y10" s="29"/>
      <c r="Z10" s="29"/>
      <c r="AA10" s="29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BC10" s="28"/>
      <c r="BD10" s="28"/>
      <c r="BE10" s="28"/>
      <c r="BF10" s="28"/>
      <c r="BG10" s="28"/>
    </row>
    <row r="11" spans="1:59">
      <c r="A11" s="5" t="s">
        <v>10</v>
      </c>
      <c r="B11" s="7" t="s">
        <v>11</v>
      </c>
      <c r="C11" s="31">
        <v>13760004.486274505</v>
      </c>
      <c r="D11" s="31">
        <v>15535350.48956383</v>
      </c>
      <c r="E11" s="31">
        <v>17152536.069833592</v>
      </c>
      <c r="F11" s="31">
        <v>21040049.429238133</v>
      </c>
      <c r="G11" s="32">
        <v>67487940.474910051</v>
      </c>
      <c r="H11" s="31">
        <v>13157470.111385444</v>
      </c>
      <c r="I11" s="31">
        <v>14499243.007826785</v>
      </c>
      <c r="J11" s="31">
        <v>15871641.976620132</v>
      </c>
      <c r="K11" s="31">
        <v>18923413.554737933</v>
      </c>
      <c r="L11" s="32">
        <v>62451768.650570281</v>
      </c>
      <c r="M11" s="12" t="s">
        <v>12</v>
      </c>
      <c r="O11" s="29"/>
      <c r="P11" s="29"/>
      <c r="Q11" s="29"/>
      <c r="R11" s="29"/>
      <c r="S11" s="29"/>
      <c r="T11" s="29"/>
      <c r="V11" s="28"/>
      <c r="W11" s="28"/>
      <c r="X11" s="28"/>
      <c r="Y11" s="29"/>
      <c r="Z11" s="29"/>
      <c r="AA11" s="29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BC11" s="28"/>
      <c r="BD11" s="28"/>
      <c r="BE11" s="28"/>
      <c r="BF11" s="28"/>
      <c r="BG11" s="28"/>
    </row>
    <row r="12" spans="1:59" ht="38.25">
      <c r="A12" s="5" t="s">
        <v>13</v>
      </c>
      <c r="B12" s="7" t="s">
        <v>14</v>
      </c>
      <c r="C12" s="31">
        <v>3928357.5075655561</v>
      </c>
      <c r="D12" s="31">
        <v>1710806.2254709266</v>
      </c>
      <c r="E12" s="31">
        <v>1603379.5729783387</v>
      </c>
      <c r="F12" s="31">
        <v>3229927.0311500495</v>
      </c>
      <c r="G12" s="32">
        <v>10472470.337164871</v>
      </c>
      <c r="H12" s="31">
        <v>4048832.4957126277</v>
      </c>
      <c r="I12" s="31">
        <v>1764535.2077511477</v>
      </c>
      <c r="J12" s="31">
        <v>1653737.561492811</v>
      </c>
      <c r="K12" s="31">
        <v>3551523.537354195</v>
      </c>
      <c r="L12" s="32">
        <v>11018628.802310782</v>
      </c>
      <c r="M12" s="12" t="s">
        <v>15</v>
      </c>
      <c r="O12" s="29"/>
      <c r="P12" s="29"/>
      <c r="Q12" s="29"/>
      <c r="R12" s="29"/>
      <c r="S12" s="29"/>
      <c r="T12" s="29"/>
      <c r="V12" s="28"/>
      <c r="W12" s="28"/>
      <c r="X12" s="28"/>
      <c r="Y12" s="29"/>
      <c r="Z12" s="29"/>
      <c r="AA12" s="29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BC12" s="28"/>
      <c r="BD12" s="28"/>
      <c r="BE12" s="28"/>
      <c r="BF12" s="28"/>
      <c r="BG12" s="28"/>
    </row>
    <row r="13" spans="1:59" ht="25.5">
      <c r="A13" s="5" t="s">
        <v>16</v>
      </c>
      <c r="B13" s="7" t="s">
        <v>17</v>
      </c>
      <c r="C13" s="31">
        <v>1159041.8579130918</v>
      </c>
      <c r="D13" s="31">
        <v>1291869.7755227922</v>
      </c>
      <c r="E13" s="31">
        <v>841812.16693600069</v>
      </c>
      <c r="F13" s="31">
        <v>594645.97535160137</v>
      </c>
      <c r="G13" s="32">
        <v>3887369.7757234862</v>
      </c>
      <c r="H13" s="31">
        <v>1154276.1095058208</v>
      </c>
      <c r="I13" s="31">
        <v>1286255.1709846007</v>
      </c>
      <c r="J13" s="31">
        <v>838631.38911798969</v>
      </c>
      <c r="K13" s="31">
        <v>592097.24202578608</v>
      </c>
      <c r="L13" s="32">
        <v>3871259.9116341965</v>
      </c>
      <c r="M13" s="12" t="s">
        <v>18</v>
      </c>
      <c r="O13" s="29"/>
      <c r="P13" s="29"/>
      <c r="Q13" s="29"/>
      <c r="R13" s="29"/>
      <c r="S13" s="29"/>
      <c r="T13" s="29"/>
      <c r="V13" s="28"/>
      <c r="W13" s="28"/>
      <c r="X13" s="28"/>
      <c r="Y13" s="29"/>
      <c r="Z13" s="29"/>
      <c r="AA13" s="29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BC13" s="28"/>
      <c r="BD13" s="28"/>
      <c r="BE13" s="28"/>
      <c r="BF13" s="28"/>
      <c r="BG13" s="28"/>
    </row>
    <row r="14" spans="1:59">
      <c r="A14" s="5" t="s">
        <v>19</v>
      </c>
      <c r="B14" s="7" t="s">
        <v>20</v>
      </c>
      <c r="C14" s="31">
        <v>6733946.5906853545</v>
      </c>
      <c r="D14" s="31">
        <v>10593376.474637914</v>
      </c>
      <c r="E14" s="31">
        <v>12114069.925537493</v>
      </c>
      <c r="F14" s="31">
        <v>12962129.456396813</v>
      </c>
      <c r="G14" s="32">
        <v>42403522.447257578</v>
      </c>
      <c r="H14" s="31">
        <v>6501919.7694046572</v>
      </c>
      <c r="I14" s="31">
        <v>9709962.2730059028</v>
      </c>
      <c r="J14" s="31">
        <v>10794861.340688322</v>
      </c>
      <c r="K14" s="31">
        <v>11389320.812218882</v>
      </c>
      <c r="L14" s="32">
        <v>38396064.19531776</v>
      </c>
      <c r="M14" s="12" t="s">
        <v>21</v>
      </c>
      <c r="O14" s="29"/>
      <c r="P14" s="29"/>
      <c r="Q14" s="29"/>
      <c r="R14" s="29"/>
      <c r="S14" s="29"/>
      <c r="T14" s="29"/>
      <c r="V14" s="28"/>
      <c r="W14" s="28"/>
      <c r="X14" s="28"/>
      <c r="Y14" s="29"/>
      <c r="Z14" s="29"/>
      <c r="AA14" s="29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BC14" s="28"/>
      <c r="BD14" s="28"/>
      <c r="BE14" s="28"/>
      <c r="BF14" s="28"/>
      <c r="BG14" s="28"/>
    </row>
    <row r="15" spans="1:59" ht="38.25">
      <c r="A15" s="5" t="s">
        <v>22</v>
      </c>
      <c r="B15" s="7" t="s">
        <v>23</v>
      </c>
      <c r="C15" s="31">
        <v>11297003.90327125</v>
      </c>
      <c r="D15" s="31">
        <v>13880661.991877386</v>
      </c>
      <c r="E15" s="31">
        <v>15545671.648465775</v>
      </c>
      <c r="F15" s="31">
        <v>16203249.795149734</v>
      </c>
      <c r="G15" s="32">
        <v>56926587.338764146</v>
      </c>
      <c r="H15" s="31">
        <v>11179773.811364215</v>
      </c>
      <c r="I15" s="31">
        <v>13350563.186968897</v>
      </c>
      <c r="J15" s="31">
        <v>14876749.009353165</v>
      </c>
      <c r="K15" s="31">
        <v>14651898.529738542</v>
      </c>
      <c r="L15" s="32">
        <v>54058984.537424818</v>
      </c>
      <c r="M15" s="12" t="s">
        <v>24</v>
      </c>
      <c r="O15" s="29"/>
      <c r="P15" s="29"/>
      <c r="Q15" s="29"/>
      <c r="R15" s="29"/>
      <c r="S15" s="29"/>
      <c r="T15" s="29"/>
      <c r="V15" s="28"/>
      <c r="W15" s="28"/>
      <c r="X15" s="28"/>
      <c r="Y15" s="29"/>
      <c r="Z15" s="29"/>
      <c r="AA15" s="29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BC15" s="28"/>
      <c r="BD15" s="28"/>
      <c r="BE15" s="28"/>
      <c r="BF15" s="28"/>
      <c r="BG15" s="28"/>
    </row>
    <row r="16" spans="1:59">
      <c r="A16" s="5" t="s">
        <v>25</v>
      </c>
      <c r="B16" s="7" t="s">
        <v>26</v>
      </c>
      <c r="C16" s="31">
        <v>4312590.4529876588</v>
      </c>
      <c r="D16" s="31">
        <v>4633102.2711493475</v>
      </c>
      <c r="E16" s="31">
        <v>6083489.4593247119</v>
      </c>
      <c r="F16" s="31">
        <v>6038730.7577220686</v>
      </c>
      <c r="G16" s="32">
        <v>21067912.941183787</v>
      </c>
      <c r="H16" s="31">
        <v>4221994.0345289735</v>
      </c>
      <c r="I16" s="31">
        <v>4452621.9136595251</v>
      </c>
      <c r="J16" s="31">
        <v>5833044.2115604831</v>
      </c>
      <c r="K16" s="31">
        <v>5706695.4044236941</v>
      </c>
      <c r="L16" s="32">
        <v>20214355.564172674</v>
      </c>
      <c r="M16" s="12" t="s">
        <v>27</v>
      </c>
      <c r="O16" s="29"/>
      <c r="P16" s="29"/>
      <c r="Q16" s="29"/>
      <c r="R16" s="29"/>
      <c r="S16" s="29"/>
      <c r="T16" s="29"/>
      <c r="V16" s="28"/>
      <c r="W16" s="28"/>
      <c r="X16" s="28"/>
      <c r="Y16" s="29"/>
      <c r="Z16" s="29"/>
      <c r="AA16" s="29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BC16" s="28"/>
      <c r="BD16" s="28"/>
      <c r="BE16" s="28"/>
      <c r="BF16" s="28"/>
      <c r="BG16" s="28"/>
    </row>
    <row r="17" spans="1:59" ht="25.5">
      <c r="A17" s="5" t="s">
        <v>28</v>
      </c>
      <c r="B17" s="7" t="s">
        <v>29</v>
      </c>
      <c r="C17" s="31">
        <v>904478.74510801572</v>
      </c>
      <c r="D17" s="31">
        <v>925084.71307890257</v>
      </c>
      <c r="E17" s="31">
        <v>1387075.7485525382</v>
      </c>
      <c r="F17" s="31">
        <v>1134819.9228095964</v>
      </c>
      <c r="G17" s="32">
        <v>4351459.1295490526</v>
      </c>
      <c r="H17" s="31">
        <v>891962.65320045943</v>
      </c>
      <c r="I17" s="31">
        <v>909594.74198549101</v>
      </c>
      <c r="J17" s="31">
        <v>1349032.7802752834</v>
      </c>
      <c r="K17" s="31">
        <v>1071502.8851611889</v>
      </c>
      <c r="L17" s="32">
        <v>4222093.060622423</v>
      </c>
      <c r="M17" s="12" t="s">
        <v>30</v>
      </c>
      <c r="O17" s="29"/>
      <c r="P17" s="29"/>
      <c r="Q17" s="29"/>
      <c r="R17" s="29"/>
      <c r="S17" s="29"/>
      <c r="T17" s="29"/>
      <c r="V17" s="28"/>
      <c r="W17" s="28"/>
      <c r="X17" s="28"/>
      <c r="Y17" s="29"/>
      <c r="Z17" s="29"/>
      <c r="AA17" s="29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BC17" s="28"/>
      <c r="BD17" s="28"/>
      <c r="BE17" s="28"/>
      <c r="BF17" s="28"/>
      <c r="BG17" s="28"/>
    </row>
    <row r="18" spans="1:59">
      <c r="A18" s="5" t="s">
        <v>31</v>
      </c>
      <c r="B18" s="7" t="s">
        <v>32</v>
      </c>
      <c r="C18" s="31">
        <v>4539386.5547163915</v>
      </c>
      <c r="D18" s="31">
        <v>4398098.5141655169</v>
      </c>
      <c r="E18" s="31">
        <v>4661016.1975840079</v>
      </c>
      <c r="F18" s="31">
        <v>4812209.1403627805</v>
      </c>
      <c r="G18" s="32">
        <v>18410710.406828698</v>
      </c>
      <c r="H18" s="31">
        <v>4501568.6499729427</v>
      </c>
      <c r="I18" s="31">
        <v>4018897.7891872325</v>
      </c>
      <c r="J18" s="31">
        <v>4303472.3013734799</v>
      </c>
      <c r="K18" s="31">
        <v>4234988.8446890265</v>
      </c>
      <c r="L18" s="32">
        <v>17058927.58522268</v>
      </c>
      <c r="M18" s="12" t="s">
        <v>33</v>
      </c>
      <c r="O18" s="29"/>
      <c r="P18" s="29"/>
      <c r="Q18" s="29"/>
      <c r="R18" s="29"/>
      <c r="S18" s="29"/>
      <c r="T18" s="29"/>
      <c r="V18" s="28"/>
      <c r="W18" s="28"/>
      <c r="X18" s="28"/>
      <c r="Y18" s="29"/>
      <c r="Z18" s="29"/>
      <c r="AA18" s="29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BC18" s="28"/>
      <c r="BD18" s="28"/>
      <c r="BE18" s="28"/>
      <c r="BF18" s="28"/>
      <c r="BG18" s="28"/>
    </row>
    <row r="19" spans="1:59">
      <c r="A19" s="5" t="s">
        <v>34</v>
      </c>
      <c r="B19" s="7" t="s">
        <v>35</v>
      </c>
      <c r="C19" s="31">
        <v>2170721.4199499418</v>
      </c>
      <c r="D19" s="31">
        <v>2495510.020062794</v>
      </c>
      <c r="E19" s="31">
        <v>2818878.3885994409</v>
      </c>
      <c r="F19" s="31">
        <v>2849978.4653881332</v>
      </c>
      <c r="G19" s="32">
        <v>10335088.294000309</v>
      </c>
      <c r="H19" s="31">
        <v>2204707.2267095856</v>
      </c>
      <c r="I19" s="31">
        <v>2540823.1303334585</v>
      </c>
      <c r="J19" s="31">
        <v>2675251.6952468958</v>
      </c>
      <c r="K19" s="31">
        <v>2502330.7943475666</v>
      </c>
      <c r="L19" s="32">
        <v>9923112.846637506</v>
      </c>
      <c r="M19" s="12" t="s">
        <v>36</v>
      </c>
      <c r="O19" s="29"/>
      <c r="P19" s="29"/>
      <c r="Q19" s="29"/>
      <c r="R19" s="29"/>
      <c r="S19" s="29"/>
      <c r="T19" s="29"/>
      <c r="V19" s="28"/>
      <c r="W19" s="28"/>
      <c r="X19" s="28"/>
      <c r="Y19" s="29"/>
      <c r="Z19" s="29"/>
      <c r="AA19" s="29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BC19" s="28"/>
      <c r="BD19" s="28"/>
      <c r="BE19" s="28"/>
      <c r="BF19" s="28"/>
      <c r="BG19" s="28"/>
    </row>
    <row r="20" spans="1:59">
      <c r="A20" s="5" t="s">
        <v>37</v>
      </c>
      <c r="B20" s="7" t="s">
        <v>38</v>
      </c>
      <c r="C20" s="31">
        <v>5071558.0730492212</v>
      </c>
      <c r="D20" s="31">
        <v>5040363.590644462</v>
      </c>
      <c r="E20" s="31">
        <v>5174764.4720907351</v>
      </c>
      <c r="F20" s="31">
        <v>5370684.9717763877</v>
      </c>
      <c r="G20" s="32">
        <v>20657371.107560806</v>
      </c>
      <c r="H20" s="31">
        <v>4924036.3138682581</v>
      </c>
      <c r="I20" s="31">
        <v>4870835.5439867135</v>
      </c>
      <c r="J20" s="31">
        <v>4963870.51414748</v>
      </c>
      <c r="K20" s="31">
        <v>5112007.9325758656</v>
      </c>
      <c r="L20" s="32">
        <v>19870750.304578319</v>
      </c>
      <c r="M20" s="12" t="s">
        <v>39</v>
      </c>
      <c r="O20" s="29"/>
      <c r="P20" s="29"/>
      <c r="Q20" s="29"/>
      <c r="R20" s="29"/>
      <c r="S20" s="29"/>
      <c r="T20" s="29"/>
      <c r="V20" s="28"/>
      <c r="W20" s="28"/>
      <c r="X20" s="28"/>
      <c r="Y20" s="29"/>
      <c r="Z20" s="29"/>
      <c r="AA20" s="29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BC20" s="28"/>
      <c r="BD20" s="28"/>
      <c r="BE20" s="28"/>
      <c r="BF20" s="28"/>
      <c r="BG20" s="28"/>
    </row>
    <row r="21" spans="1:59" ht="25.5">
      <c r="A21" s="5" t="s">
        <v>40</v>
      </c>
      <c r="B21" s="7" t="s">
        <v>41</v>
      </c>
      <c r="C21" s="31">
        <v>1329434.5427082716</v>
      </c>
      <c r="D21" s="31">
        <v>1661826.1107167273</v>
      </c>
      <c r="E21" s="31">
        <v>1684430.6113434341</v>
      </c>
      <c r="F21" s="31">
        <v>2078556.6112917196</v>
      </c>
      <c r="G21" s="32">
        <v>6754247.8760601524</v>
      </c>
      <c r="H21" s="31">
        <v>1771535.2178928151</v>
      </c>
      <c r="I21" s="31">
        <v>1516510.2657223863</v>
      </c>
      <c r="J21" s="31">
        <v>1543098.1573996078</v>
      </c>
      <c r="K21" s="31">
        <v>1873804.3794703665</v>
      </c>
      <c r="L21" s="32">
        <v>6704948.0204851758</v>
      </c>
      <c r="M21" s="12" t="s">
        <v>42</v>
      </c>
      <c r="O21" s="29"/>
      <c r="P21" s="29"/>
      <c r="Q21" s="29"/>
      <c r="R21" s="29"/>
      <c r="S21" s="29"/>
      <c r="T21" s="29"/>
      <c r="V21" s="28"/>
      <c r="W21" s="28"/>
      <c r="X21" s="28"/>
      <c r="Y21" s="29"/>
      <c r="Z21" s="29"/>
      <c r="AA21" s="29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BC21" s="28"/>
      <c r="BD21" s="28"/>
      <c r="BE21" s="28"/>
      <c r="BF21" s="28"/>
      <c r="BG21" s="28"/>
    </row>
    <row r="22" spans="1:59" ht="25.5">
      <c r="A22" s="5" t="s">
        <v>43</v>
      </c>
      <c r="B22" s="7" t="s">
        <v>44</v>
      </c>
      <c r="C22" s="31">
        <v>987116.05750465835</v>
      </c>
      <c r="D22" s="31">
        <v>1641248.857161596</v>
      </c>
      <c r="E22" s="31">
        <v>2631148.2874935656</v>
      </c>
      <c r="F22" s="31">
        <v>1433786.275213284</v>
      </c>
      <c r="G22" s="32">
        <v>6693299.4773731045</v>
      </c>
      <c r="H22" s="31">
        <v>974443.82464610401</v>
      </c>
      <c r="I22" s="31">
        <v>1606262.5739566372</v>
      </c>
      <c r="J22" s="31">
        <v>2508842.6500808713</v>
      </c>
      <c r="K22" s="31">
        <v>1337257.0905420065</v>
      </c>
      <c r="L22" s="32">
        <v>6426806.1392256189</v>
      </c>
      <c r="M22" s="12" t="s">
        <v>45</v>
      </c>
      <c r="O22" s="29"/>
      <c r="P22" s="29"/>
      <c r="Q22" s="29"/>
      <c r="R22" s="29"/>
      <c r="S22" s="29"/>
      <c r="T22" s="29"/>
      <c r="V22" s="28"/>
      <c r="W22" s="28"/>
      <c r="X22" s="28"/>
      <c r="Y22" s="29"/>
      <c r="Z22" s="29"/>
      <c r="AA22" s="29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BC22" s="28"/>
      <c r="BD22" s="28"/>
      <c r="BE22" s="28"/>
      <c r="BF22" s="28"/>
      <c r="BG22" s="28"/>
    </row>
    <row r="23" spans="1:59" ht="25.5">
      <c r="A23" s="5" t="s">
        <v>46</v>
      </c>
      <c r="B23" s="7" t="s">
        <v>47</v>
      </c>
      <c r="C23" s="31">
        <v>2671973.4235371556</v>
      </c>
      <c r="D23" s="31">
        <v>3205231.7680665571</v>
      </c>
      <c r="E23" s="31">
        <v>3290264.9073422211</v>
      </c>
      <c r="F23" s="31">
        <v>3806073.0270696864</v>
      </c>
      <c r="G23" s="32">
        <v>12973543.12601562</v>
      </c>
      <c r="H23" s="31">
        <v>2804105.2353165294</v>
      </c>
      <c r="I23" s="31">
        <v>2763425.6960230009</v>
      </c>
      <c r="J23" s="31">
        <v>2872161.4547309135</v>
      </c>
      <c r="K23" s="31">
        <v>3535194.2556163366</v>
      </c>
      <c r="L23" s="32">
        <v>11974886.64168678</v>
      </c>
      <c r="M23" s="12" t="s">
        <v>48</v>
      </c>
      <c r="O23" s="29"/>
      <c r="P23" s="29"/>
      <c r="Q23" s="29"/>
      <c r="R23" s="29"/>
      <c r="S23" s="29"/>
      <c r="T23" s="29"/>
      <c r="V23" s="28"/>
      <c r="W23" s="28"/>
      <c r="X23" s="28"/>
      <c r="Y23" s="29"/>
      <c r="Z23" s="29"/>
      <c r="AA23" s="29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BC23" s="28"/>
      <c r="BD23" s="28"/>
      <c r="BE23" s="28"/>
      <c r="BF23" s="28"/>
      <c r="BG23" s="28"/>
    </row>
    <row r="24" spans="1:59">
      <c r="A24" s="5" t="s">
        <v>49</v>
      </c>
      <c r="B24" s="7" t="s">
        <v>50</v>
      </c>
      <c r="C24" s="31">
        <v>3413662.1519750305</v>
      </c>
      <c r="D24" s="31">
        <v>4203374.2325555217</v>
      </c>
      <c r="E24" s="31">
        <v>2589125.147248833</v>
      </c>
      <c r="F24" s="31">
        <v>4122998.94598033</v>
      </c>
      <c r="G24" s="32">
        <v>14329160.477759715</v>
      </c>
      <c r="H24" s="31">
        <v>3403188.7738070316</v>
      </c>
      <c r="I24" s="31">
        <v>3067125.8836830277</v>
      </c>
      <c r="J24" s="31">
        <v>2859454.6172502837</v>
      </c>
      <c r="K24" s="31">
        <v>3762530.9540529442</v>
      </c>
      <c r="L24" s="32">
        <v>13092300.228793288</v>
      </c>
      <c r="M24" s="12" t="s">
        <v>51</v>
      </c>
      <c r="O24" s="29"/>
      <c r="P24" s="29"/>
      <c r="Q24" s="29"/>
      <c r="R24" s="29"/>
      <c r="S24" s="29"/>
      <c r="T24" s="29"/>
      <c r="V24" s="28"/>
      <c r="W24" s="28"/>
      <c r="X24" s="28"/>
      <c r="Y24" s="29"/>
      <c r="Z24" s="29"/>
      <c r="AA24" s="29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BC24" s="28"/>
      <c r="BD24" s="28"/>
      <c r="BE24" s="28"/>
      <c r="BF24" s="28"/>
      <c r="BG24" s="28"/>
    </row>
    <row r="25" spans="1:59">
      <c r="A25" s="5" t="s">
        <v>52</v>
      </c>
      <c r="B25" s="7" t="s">
        <v>53</v>
      </c>
      <c r="C25" s="31">
        <v>4070570.4909905563</v>
      </c>
      <c r="D25" s="31">
        <v>4608641.7211154429</v>
      </c>
      <c r="E25" s="31">
        <v>4573957.0174974687</v>
      </c>
      <c r="F25" s="31">
        <v>5257780.5130372951</v>
      </c>
      <c r="G25" s="32">
        <v>18510949.742640764</v>
      </c>
      <c r="H25" s="31">
        <v>3323568.139871561</v>
      </c>
      <c r="I25" s="31">
        <v>3096195.905435849</v>
      </c>
      <c r="J25" s="31">
        <v>4121513.4490844873</v>
      </c>
      <c r="K25" s="31">
        <v>4546365.0971969739</v>
      </c>
      <c r="L25" s="32">
        <v>15087642.59158887</v>
      </c>
      <c r="M25" s="12" t="s">
        <v>54</v>
      </c>
      <c r="O25" s="29"/>
      <c r="P25" s="29"/>
      <c r="Q25" s="29"/>
      <c r="R25" s="29"/>
      <c r="S25" s="29"/>
      <c r="T25" s="29"/>
      <c r="V25" s="28"/>
      <c r="W25" s="28"/>
      <c r="X25" s="28"/>
      <c r="Y25" s="29"/>
      <c r="Z25" s="29"/>
      <c r="AA25" s="29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BC25" s="28"/>
      <c r="BD25" s="28"/>
      <c r="BE25" s="28"/>
      <c r="BF25" s="28"/>
      <c r="BG25" s="28"/>
    </row>
    <row r="26" spans="1:59">
      <c r="A26" s="5" t="s">
        <v>55</v>
      </c>
      <c r="B26" s="7" t="s">
        <v>56</v>
      </c>
      <c r="C26" s="31">
        <v>612531.7219170616</v>
      </c>
      <c r="D26" s="31">
        <v>837564.82833975973</v>
      </c>
      <c r="E26" s="31">
        <v>917032.58535979665</v>
      </c>
      <c r="F26" s="31">
        <v>1216869.5879080931</v>
      </c>
      <c r="G26" s="32">
        <v>3583998.7235247111</v>
      </c>
      <c r="H26" s="31">
        <v>604566.01043660915</v>
      </c>
      <c r="I26" s="31">
        <v>823106.09052126459</v>
      </c>
      <c r="J26" s="31">
        <v>899437.59621942008</v>
      </c>
      <c r="K26" s="31">
        <v>1188320.6399651333</v>
      </c>
      <c r="L26" s="32">
        <v>3515430.337142427</v>
      </c>
      <c r="M26" s="12" t="s">
        <v>57</v>
      </c>
      <c r="O26" s="29"/>
      <c r="P26" s="29"/>
      <c r="Q26" s="29"/>
      <c r="R26" s="29"/>
      <c r="S26" s="29"/>
      <c r="T26" s="29"/>
      <c r="V26" s="28"/>
      <c r="W26" s="28"/>
      <c r="X26" s="28"/>
      <c r="Y26" s="29"/>
      <c r="Z26" s="29"/>
      <c r="AA26" s="29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BC26" s="28"/>
      <c r="BD26" s="28"/>
      <c r="BE26" s="28"/>
      <c r="BF26" s="28"/>
      <c r="BG26" s="28"/>
    </row>
    <row r="27" spans="1:59">
      <c r="A27" s="5" t="s">
        <v>58</v>
      </c>
      <c r="B27" s="7" t="s">
        <v>59</v>
      </c>
      <c r="C27" s="31">
        <v>1207630.502022078</v>
      </c>
      <c r="D27" s="31">
        <v>1143220.346057565</v>
      </c>
      <c r="E27" s="31">
        <v>1589752.2013787969</v>
      </c>
      <c r="F27" s="31">
        <v>1719284.4666180369</v>
      </c>
      <c r="G27" s="32">
        <v>5659887.5160764772</v>
      </c>
      <c r="H27" s="31">
        <v>1194443.0391015643</v>
      </c>
      <c r="I27" s="31">
        <v>1103752.4765612376</v>
      </c>
      <c r="J27" s="31">
        <v>1520132.9789364089</v>
      </c>
      <c r="K27" s="31">
        <v>1565179.1891780952</v>
      </c>
      <c r="L27" s="32">
        <v>5383507.6837773062</v>
      </c>
      <c r="M27" s="12" t="s">
        <v>60</v>
      </c>
      <c r="O27" s="29"/>
      <c r="P27" s="29"/>
      <c r="Q27" s="29"/>
      <c r="R27" s="29"/>
      <c r="S27" s="29"/>
      <c r="T27" s="29"/>
      <c r="V27" s="28"/>
      <c r="W27" s="28"/>
      <c r="X27" s="28"/>
      <c r="Y27" s="29"/>
      <c r="Z27" s="29"/>
      <c r="AA27" s="29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BC27" s="28"/>
      <c r="BD27" s="28"/>
      <c r="BE27" s="28"/>
      <c r="BF27" s="28"/>
      <c r="BG27" s="28"/>
    </row>
    <row r="28" spans="1:59" ht="51">
      <c r="A28" s="5" t="s">
        <v>61</v>
      </c>
      <c r="B28" s="7" t="s">
        <v>62</v>
      </c>
      <c r="C28" s="31">
        <v>148924.23803501713</v>
      </c>
      <c r="D28" s="31">
        <v>84865.435871189853</v>
      </c>
      <c r="E28" s="31">
        <v>43575.686476460491</v>
      </c>
      <c r="F28" s="31">
        <v>121435.17925837105</v>
      </c>
      <c r="G28" s="32">
        <v>398800.53964103851</v>
      </c>
      <c r="H28" s="31">
        <v>147297.96835752542</v>
      </c>
      <c r="I28" s="31">
        <v>81935.591279756714</v>
      </c>
      <c r="J28" s="31">
        <v>41667.398249368664</v>
      </c>
      <c r="K28" s="31">
        <v>110550.53372476032</v>
      </c>
      <c r="L28" s="32">
        <v>381451.4916114111</v>
      </c>
      <c r="M28" s="12" t="s">
        <v>63</v>
      </c>
      <c r="O28" s="29"/>
      <c r="P28" s="29"/>
      <c r="Q28" s="29"/>
      <c r="R28" s="29"/>
      <c r="S28" s="29"/>
      <c r="T28" s="29"/>
      <c r="V28" s="28"/>
      <c r="W28" s="28"/>
      <c r="X28" s="28"/>
      <c r="Y28" s="29"/>
      <c r="Z28" s="29"/>
      <c r="AA28" s="29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BC28" s="28"/>
      <c r="BD28" s="28"/>
      <c r="BE28" s="28"/>
      <c r="BF28" s="28"/>
      <c r="BG28" s="28"/>
    </row>
    <row r="29" spans="1:59" ht="14.25" thickBot="1">
      <c r="A29" s="113"/>
      <c r="B29" s="114" t="s">
        <v>123</v>
      </c>
      <c r="C29" s="115">
        <v>70914284.941602767</v>
      </c>
      <c r="D29" s="115">
        <v>83945842.747717068</v>
      </c>
      <c r="E29" s="115">
        <v>106343043.62303676</v>
      </c>
      <c r="F29" s="115">
        <v>114984295.56910235</v>
      </c>
      <c r="G29" s="115">
        <v>376187466.88145894</v>
      </c>
      <c r="H29" s="115">
        <v>69568025.443600953</v>
      </c>
      <c r="I29" s="115">
        <v>76599768.041357636</v>
      </c>
      <c r="J29" s="115">
        <v>99910673.854514956</v>
      </c>
      <c r="K29" s="115">
        <v>107437806.24704316</v>
      </c>
      <c r="L29" s="115">
        <v>353516273.58651662</v>
      </c>
      <c r="M29" s="116" t="s">
        <v>124</v>
      </c>
      <c r="O29" s="29"/>
      <c r="P29" s="29"/>
      <c r="Q29" s="29"/>
      <c r="R29" s="29"/>
      <c r="S29" s="29"/>
      <c r="T29" s="29"/>
      <c r="V29" s="28"/>
      <c r="W29" s="28"/>
      <c r="X29" s="28"/>
      <c r="Y29" s="29"/>
      <c r="Z29" s="29"/>
      <c r="AA29" s="29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BC29" s="28"/>
      <c r="BD29" s="28"/>
      <c r="BE29" s="28"/>
      <c r="BF29" s="28"/>
      <c r="BG29" s="28"/>
    </row>
    <row r="30" spans="1:59"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1"/>
      <c r="Y30" s="29"/>
    </row>
    <row r="31" spans="1:59" s="121" customFormat="1" ht="12">
      <c r="A31" s="121" t="s">
        <v>131</v>
      </c>
      <c r="C31" s="122"/>
      <c r="G31" s="122"/>
      <c r="H31" s="123"/>
      <c r="I31" s="123"/>
      <c r="J31" s="123"/>
      <c r="K31" s="123"/>
      <c r="L31" s="123"/>
    </row>
    <row r="32" spans="1:59" s="121" customFormat="1" ht="12">
      <c r="A32" s="124" t="s">
        <v>133</v>
      </c>
      <c r="C32" s="122"/>
      <c r="G32" s="122"/>
      <c r="H32" s="125"/>
      <c r="I32" s="125"/>
      <c r="J32" s="125"/>
      <c r="K32" s="125"/>
      <c r="L32" s="123"/>
    </row>
    <row r="33" spans="1:13" s="121" customFormat="1" ht="12">
      <c r="A33" s="121" t="s">
        <v>132</v>
      </c>
      <c r="B33" s="121" t="s">
        <v>135</v>
      </c>
      <c r="C33" s="122"/>
      <c r="G33" s="122"/>
      <c r="H33" s="125"/>
      <c r="I33" s="125"/>
      <c r="J33" s="125"/>
      <c r="K33" s="125"/>
      <c r="L33" s="123"/>
    </row>
    <row r="34" spans="1:13" s="121" customFormat="1" ht="12">
      <c r="B34" s="121" t="s">
        <v>136</v>
      </c>
      <c r="C34" s="122"/>
      <c r="G34" s="122"/>
      <c r="H34" s="125"/>
      <c r="I34" s="125"/>
      <c r="J34" s="125"/>
      <c r="K34" s="125"/>
      <c r="L34" s="123"/>
    </row>
    <row r="35" spans="1:13" s="121" customFormat="1" ht="12">
      <c r="C35" s="122"/>
      <c r="G35" s="122"/>
      <c r="H35" s="123"/>
      <c r="I35" s="123"/>
      <c r="J35" s="123"/>
      <c r="K35" s="123"/>
      <c r="L35" s="123"/>
    </row>
    <row r="36" spans="1:13" s="121" customFormat="1" ht="12">
      <c r="A36" s="121" t="s">
        <v>134</v>
      </c>
      <c r="B36" s="121" t="s">
        <v>137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</row>
    <row r="37" spans="1:13" s="121" customFormat="1" ht="12">
      <c r="C37" s="122"/>
      <c r="G37" s="122"/>
      <c r="H37" s="122"/>
      <c r="L37" s="122"/>
    </row>
    <row r="38" spans="1:13" s="121" customFormat="1" ht="17.25" customHeight="1">
      <c r="A38" s="137" t="s">
        <v>122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</row>
    <row r="39" spans="1:13" s="121" customFormat="1" ht="12.75" customHeight="1">
      <c r="A39" s="138" t="s">
        <v>107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</row>
  </sheetData>
  <mergeCells count="10">
    <mergeCell ref="A39:M39"/>
    <mergeCell ref="A2:M2"/>
    <mergeCell ref="A3:M3"/>
    <mergeCell ref="C7:G7"/>
    <mergeCell ref="H7:L7"/>
    <mergeCell ref="A38:M38"/>
    <mergeCell ref="C6:L6"/>
    <mergeCell ref="A6:A8"/>
    <mergeCell ref="B6:B8"/>
    <mergeCell ref="M6:M8"/>
  </mergeCells>
  <printOptions horizontalCentered="1"/>
  <pageMargins left="0.45" right="0.45" top="0.5" bottom="0.5" header="0.05" footer="0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74A59-742D-471D-82B5-E3A6824889B4}">
  <sheetPr>
    <pageSetUpPr fitToPage="1"/>
  </sheetPr>
  <dimension ref="A2:M39"/>
  <sheetViews>
    <sheetView zoomScale="110" zoomScaleNormal="110" workbookViewId="0">
      <pane xSplit="2" ySplit="8" topLeftCell="C30" activePane="bottomRight" state="frozen"/>
      <selection pane="topRight" activeCell="C1" sqref="C1"/>
      <selection pane="bottomLeft" activeCell="A8" sqref="A8"/>
      <selection pane="bottomRight" activeCell="B41" sqref="B41"/>
    </sheetView>
  </sheetViews>
  <sheetFormatPr defaultColWidth="9.140625" defaultRowHeight="12.75"/>
  <cols>
    <col min="1" max="1" width="7.85546875" style="1" customWidth="1"/>
    <col min="2" max="2" width="36.7109375" style="1" customWidth="1"/>
    <col min="3" max="3" width="11.140625" style="1" customWidth="1"/>
    <col min="4" max="6" width="10.28515625" style="1" bestFit="1" customWidth="1"/>
    <col min="7" max="7" width="12.140625" style="1" customWidth="1"/>
    <col min="8" max="8" width="10.42578125" style="1" customWidth="1"/>
    <col min="9" max="11" width="10.28515625" style="1" bestFit="1" customWidth="1"/>
    <col min="12" max="12" width="11.140625" style="11" customWidth="1"/>
    <col min="13" max="13" width="37.42578125" style="6" customWidth="1"/>
    <col min="14" max="16384" width="9.140625" style="1"/>
  </cols>
  <sheetData>
    <row r="2" spans="1:13" ht="17.25">
      <c r="A2" s="158" t="s">
        <v>142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6.5">
      <c r="A3" s="160" t="s">
        <v>143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>
      <c r="A4" s="2"/>
      <c r="B4" s="2"/>
      <c r="C4" s="2"/>
      <c r="D4" s="2"/>
      <c r="E4" s="2"/>
      <c r="F4" s="2"/>
      <c r="G4" s="2"/>
      <c r="H4" s="37"/>
      <c r="I4" s="2"/>
      <c r="J4" s="2"/>
      <c r="K4" s="2"/>
      <c r="L4" s="2"/>
      <c r="M4" s="3"/>
    </row>
    <row r="5" spans="1:13" ht="13.5" thickBot="1">
      <c r="A5" s="2"/>
      <c r="B5" s="2"/>
      <c r="C5" s="2"/>
      <c r="D5" s="2"/>
      <c r="E5" s="2"/>
      <c r="F5" s="2"/>
      <c r="G5" s="2"/>
      <c r="H5" s="37"/>
      <c r="I5" s="2"/>
      <c r="J5" s="2"/>
      <c r="K5" s="2"/>
      <c r="L5" s="2"/>
      <c r="M5" s="3"/>
    </row>
    <row r="6" spans="1:13" ht="15" customHeight="1">
      <c r="A6" s="165" t="s">
        <v>110</v>
      </c>
      <c r="B6" s="168" t="s">
        <v>128</v>
      </c>
      <c r="C6" s="174" t="s">
        <v>108</v>
      </c>
      <c r="D6" s="174"/>
      <c r="E6" s="174"/>
      <c r="F6" s="174"/>
      <c r="G6" s="174"/>
      <c r="H6" s="174"/>
      <c r="I6" s="174"/>
      <c r="J6" s="174"/>
      <c r="K6" s="174"/>
      <c r="L6" s="174"/>
      <c r="M6" s="171" t="s">
        <v>129</v>
      </c>
    </row>
    <row r="7" spans="1:13" ht="39.75" customHeight="1">
      <c r="A7" s="166"/>
      <c r="B7" s="169"/>
      <c r="C7" s="162" t="s">
        <v>115</v>
      </c>
      <c r="D7" s="163"/>
      <c r="E7" s="163"/>
      <c r="F7" s="163"/>
      <c r="G7" s="163"/>
      <c r="H7" s="164" t="s">
        <v>109</v>
      </c>
      <c r="I7" s="163"/>
      <c r="J7" s="163"/>
      <c r="K7" s="163"/>
      <c r="L7" s="163"/>
      <c r="M7" s="172"/>
    </row>
    <row r="8" spans="1:13" ht="15.75" customHeight="1">
      <c r="A8" s="167"/>
      <c r="B8" s="170"/>
      <c r="C8" s="118" t="s">
        <v>0</v>
      </c>
      <c r="D8" s="118" t="s">
        <v>1</v>
      </c>
      <c r="E8" s="118" t="s">
        <v>2</v>
      </c>
      <c r="F8" s="118" t="s">
        <v>3</v>
      </c>
      <c r="G8" s="119" t="s">
        <v>108</v>
      </c>
      <c r="H8" s="118" t="s">
        <v>0</v>
      </c>
      <c r="I8" s="118" t="s">
        <v>1</v>
      </c>
      <c r="J8" s="118" t="s">
        <v>2</v>
      </c>
      <c r="K8" s="118" t="s">
        <v>3</v>
      </c>
      <c r="L8" s="119" t="s">
        <v>108</v>
      </c>
      <c r="M8" s="173"/>
    </row>
    <row r="9" spans="1:13">
      <c r="A9" s="5" t="s">
        <v>4</v>
      </c>
      <c r="B9" s="7" t="s">
        <v>5</v>
      </c>
      <c r="C9" s="31">
        <v>1252548.1119060395</v>
      </c>
      <c r="D9" s="31">
        <v>2092210.61526948</v>
      </c>
      <c r="E9" s="31">
        <v>8623236.248904746</v>
      </c>
      <c r="F9" s="31">
        <v>12569828.623763291</v>
      </c>
      <c r="G9" s="32">
        <v>24537823.599843554</v>
      </c>
      <c r="H9" s="31">
        <v>1031120.7868008296</v>
      </c>
      <c r="I9" s="31">
        <v>1682613.7525380652</v>
      </c>
      <c r="J9" s="31">
        <v>7360747.6768426672</v>
      </c>
      <c r="K9" s="31">
        <v>11091786.517719058</v>
      </c>
      <c r="L9" s="32">
        <v>21166268.733900622</v>
      </c>
      <c r="M9" s="12" t="s">
        <v>6</v>
      </c>
    </row>
    <row r="10" spans="1:13">
      <c r="A10" s="5" t="s">
        <v>7</v>
      </c>
      <c r="B10" s="7" t="s">
        <v>8</v>
      </c>
      <c r="C10" s="31">
        <v>86428.039651700397</v>
      </c>
      <c r="D10" s="31">
        <v>138238.44870188882</v>
      </c>
      <c r="E10" s="31">
        <v>175760.38220344376</v>
      </c>
      <c r="F10" s="31">
        <v>178457.47607038639</v>
      </c>
      <c r="G10" s="32">
        <v>578884.34662741935</v>
      </c>
      <c r="H10" s="31">
        <v>83988.799479028268</v>
      </c>
      <c r="I10" s="31">
        <v>129355.68188434131</v>
      </c>
      <c r="J10" s="31">
        <v>162913.5013169384</v>
      </c>
      <c r="K10" s="31">
        <v>158464.53997118064</v>
      </c>
      <c r="L10" s="32">
        <v>534722.52265148854</v>
      </c>
      <c r="M10" s="12" t="s">
        <v>9</v>
      </c>
    </row>
    <row r="11" spans="1:13">
      <c r="A11" s="5" t="s">
        <v>10</v>
      </c>
      <c r="B11" s="7" t="s">
        <v>11</v>
      </c>
      <c r="C11" s="31">
        <v>8651553.0645970684</v>
      </c>
      <c r="D11" s="31">
        <v>10009692.136149751</v>
      </c>
      <c r="E11" s="31">
        <v>10951631.162951374</v>
      </c>
      <c r="F11" s="31">
        <v>15191857.311571445</v>
      </c>
      <c r="G11" s="32">
        <v>44804733.675269648</v>
      </c>
      <c r="H11" s="31">
        <v>8539545.5830048751</v>
      </c>
      <c r="I11" s="31">
        <v>9613743.2629089728</v>
      </c>
      <c r="J11" s="31">
        <v>10430844.731861569</v>
      </c>
      <c r="K11" s="31">
        <v>13724067.267460218</v>
      </c>
      <c r="L11" s="32">
        <v>42308200.845235631</v>
      </c>
      <c r="M11" s="12" t="s">
        <v>12</v>
      </c>
    </row>
    <row r="12" spans="1:13" ht="38.25">
      <c r="A12" s="5" t="s">
        <v>13</v>
      </c>
      <c r="B12" s="7" t="s">
        <v>14</v>
      </c>
      <c r="C12" s="31">
        <v>2131206.503396186</v>
      </c>
      <c r="D12" s="31">
        <v>796010.51704758767</v>
      </c>
      <c r="E12" s="31">
        <v>510080.77331420878</v>
      </c>
      <c r="F12" s="31">
        <v>1941397.1821052323</v>
      </c>
      <c r="G12" s="32">
        <v>5378694.9758632146</v>
      </c>
      <c r="H12" s="31">
        <v>2107631.4267359581</v>
      </c>
      <c r="I12" s="31">
        <v>772590.90155121137</v>
      </c>
      <c r="J12" s="31">
        <v>489264.50757663406</v>
      </c>
      <c r="K12" s="31">
        <v>1774962.7496601955</v>
      </c>
      <c r="L12" s="32">
        <v>5144449.5855239993</v>
      </c>
      <c r="M12" s="12" t="s">
        <v>15</v>
      </c>
    </row>
    <row r="13" spans="1:13" ht="25.5">
      <c r="A13" s="5" t="s">
        <v>16</v>
      </c>
      <c r="B13" s="7" t="s">
        <v>17</v>
      </c>
      <c r="C13" s="31">
        <v>834554.73170912045</v>
      </c>
      <c r="D13" s="31">
        <v>944925.77826717391</v>
      </c>
      <c r="E13" s="31">
        <v>524187.22566920542</v>
      </c>
      <c r="F13" s="31">
        <v>295515.17435100989</v>
      </c>
      <c r="G13" s="32">
        <v>2599182.9099965096</v>
      </c>
      <c r="H13" s="31">
        <v>824629.85498935753</v>
      </c>
      <c r="I13" s="31">
        <v>908282.45263440348</v>
      </c>
      <c r="J13" s="31">
        <v>500192.24759900849</v>
      </c>
      <c r="K13" s="31">
        <v>265055.02853983757</v>
      </c>
      <c r="L13" s="32">
        <v>2498159.5837626071</v>
      </c>
      <c r="M13" s="12" t="s">
        <v>18</v>
      </c>
    </row>
    <row r="14" spans="1:13">
      <c r="A14" s="5" t="s">
        <v>19</v>
      </c>
      <c r="B14" s="7" t="s">
        <v>20</v>
      </c>
      <c r="C14" s="31">
        <v>3447189.4320280114</v>
      </c>
      <c r="D14" s="31">
        <v>4998513.3281683279</v>
      </c>
      <c r="E14" s="31">
        <v>6828894.8340198863</v>
      </c>
      <c r="F14" s="31">
        <v>7398792.8643413987</v>
      </c>
      <c r="G14" s="32">
        <v>22673390.458557624</v>
      </c>
      <c r="H14" s="31">
        <v>3422653.4894687422</v>
      </c>
      <c r="I14" s="31">
        <v>4873353.280028753</v>
      </c>
      <c r="J14" s="31">
        <v>6558278.4607393891</v>
      </c>
      <c r="K14" s="31">
        <v>6774363.387002632</v>
      </c>
      <c r="L14" s="32">
        <v>21628648.61723952</v>
      </c>
      <c r="M14" s="12" t="s">
        <v>21</v>
      </c>
    </row>
    <row r="15" spans="1:13" ht="38.25">
      <c r="A15" s="5" t="s">
        <v>22</v>
      </c>
      <c r="B15" s="7" t="s">
        <v>23</v>
      </c>
      <c r="C15" s="31">
        <v>4260835.3959057918</v>
      </c>
      <c r="D15" s="31">
        <v>5262978.3475813372</v>
      </c>
      <c r="E15" s="31">
        <v>5316396.482618805</v>
      </c>
      <c r="F15" s="31">
        <v>5982644.9599507712</v>
      </c>
      <c r="G15" s="32">
        <v>20822855.186056703</v>
      </c>
      <c r="H15" s="34">
        <v>4159870.3736826759</v>
      </c>
      <c r="I15" s="31">
        <v>5023644.1214208528</v>
      </c>
      <c r="J15" s="31">
        <v>5004680.3730207523</v>
      </c>
      <c r="K15" s="31">
        <v>5440330.7108493373</v>
      </c>
      <c r="L15" s="32">
        <v>19628525.578973617</v>
      </c>
      <c r="M15" s="12" t="s">
        <v>24</v>
      </c>
    </row>
    <row r="16" spans="1:13">
      <c r="A16" s="5" t="s">
        <v>25</v>
      </c>
      <c r="B16" s="7" t="s">
        <v>26</v>
      </c>
      <c r="C16" s="31">
        <v>2165914.3357407362</v>
      </c>
      <c r="D16" s="31">
        <v>2453243.1077905302</v>
      </c>
      <c r="E16" s="31">
        <v>3047272.9475307004</v>
      </c>
      <c r="F16" s="31">
        <v>3268690.6509516672</v>
      </c>
      <c r="G16" s="32">
        <v>10935121.042013634</v>
      </c>
      <c r="H16" s="31">
        <v>2096219.2793394492</v>
      </c>
      <c r="I16" s="31">
        <v>2273446.4468768011</v>
      </c>
      <c r="J16" s="31">
        <v>2785328.3747748309</v>
      </c>
      <c r="K16" s="31">
        <v>2865399.2574617416</v>
      </c>
      <c r="L16" s="32">
        <v>10020393.358452823</v>
      </c>
      <c r="M16" s="12" t="s">
        <v>27</v>
      </c>
    </row>
    <row r="17" spans="1:13" ht="25.5">
      <c r="A17" s="5" t="s">
        <v>28</v>
      </c>
      <c r="B17" s="7" t="s">
        <v>29</v>
      </c>
      <c r="C17" s="31">
        <v>510153.43856586138</v>
      </c>
      <c r="D17" s="31">
        <v>466643.38261829643</v>
      </c>
      <c r="E17" s="31">
        <v>674203.00407179166</v>
      </c>
      <c r="F17" s="31">
        <v>579331.55549154384</v>
      </c>
      <c r="G17" s="32">
        <v>2230331.3807474929</v>
      </c>
      <c r="H17" s="31">
        <v>502479.20059318288</v>
      </c>
      <c r="I17" s="31">
        <v>447908.73334237072</v>
      </c>
      <c r="J17" s="31">
        <v>641468.2430243626</v>
      </c>
      <c r="K17" s="31">
        <v>525634.00161419518</v>
      </c>
      <c r="L17" s="32">
        <v>2117490.1785741113</v>
      </c>
      <c r="M17" s="12" t="s">
        <v>30</v>
      </c>
    </row>
    <row r="18" spans="1:13">
      <c r="A18" s="5" t="s">
        <v>31</v>
      </c>
      <c r="B18" s="7" t="s">
        <v>32</v>
      </c>
      <c r="C18" s="31">
        <v>1130800.301224872</v>
      </c>
      <c r="D18" s="31">
        <v>1198982.3121384049</v>
      </c>
      <c r="E18" s="31">
        <v>1275201.6201208748</v>
      </c>
      <c r="F18" s="31">
        <v>1560716.3446345674</v>
      </c>
      <c r="G18" s="32">
        <v>5165700.5781187192</v>
      </c>
      <c r="H18" s="31">
        <v>1110756.3377362951</v>
      </c>
      <c r="I18" s="31">
        <v>1161472.5600879902</v>
      </c>
      <c r="J18" s="31">
        <v>1214320.7866553576</v>
      </c>
      <c r="K18" s="31">
        <v>1451558.0584205317</v>
      </c>
      <c r="L18" s="32">
        <v>4938107.7429001741</v>
      </c>
      <c r="M18" s="12" t="s">
        <v>33</v>
      </c>
    </row>
    <row r="19" spans="1:13">
      <c r="A19" s="5" t="s">
        <v>34</v>
      </c>
      <c r="B19" s="7" t="s">
        <v>35</v>
      </c>
      <c r="C19" s="31">
        <v>709422.45578060136</v>
      </c>
      <c r="D19" s="31">
        <v>781466.21630254702</v>
      </c>
      <c r="E19" s="31">
        <v>1040011.5180386023</v>
      </c>
      <c r="F19" s="31">
        <v>873476.61028802465</v>
      </c>
      <c r="G19" s="32">
        <v>3404376.8004097752</v>
      </c>
      <c r="H19" s="31">
        <v>696930.63494569296</v>
      </c>
      <c r="I19" s="31">
        <v>754379.97043567407</v>
      </c>
      <c r="J19" s="31">
        <v>986890.83349028439</v>
      </c>
      <c r="K19" s="31">
        <v>801903.06007660634</v>
      </c>
      <c r="L19" s="32">
        <v>3240104.4989482579</v>
      </c>
      <c r="M19" s="12" t="s">
        <v>36</v>
      </c>
    </row>
    <row r="20" spans="1:13">
      <c r="A20" s="5" t="s">
        <v>37</v>
      </c>
      <c r="B20" s="7" t="s">
        <v>38</v>
      </c>
      <c r="C20" s="31">
        <v>797399.10574129364</v>
      </c>
      <c r="D20" s="31">
        <v>859467.69575698848</v>
      </c>
      <c r="E20" s="31">
        <v>955031.6373339718</v>
      </c>
      <c r="F20" s="31">
        <v>1038518.8386864571</v>
      </c>
      <c r="G20" s="32">
        <v>3650417.2775187111</v>
      </c>
      <c r="H20" s="31">
        <v>787224.19142626203</v>
      </c>
      <c r="I20" s="31">
        <v>831248.7731831019</v>
      </c>
      <c r="J20" s="31">
        <v>909486.70082665049</v>
      </c>
      <c r="K20" s="31">
        <v>947506.33444152446</v>
      </c>
      <c r="L20" s="32">
        <v>3475465.999877539</v>
      </c>
      <c r="M20" s="12" t="s">
        <v>39</v>
      </c>
    </row>
    <row r="21" spans="1:13" ht="25.5">
      <c r="A21" s="5" t="s">
        <v>40</v>
      </c>
      <c r="B21" s="7" t="s">
        <v>41</v>
      </c>
      <c r="C21" s="31">
        <v>455525.8083035092</v>
      </c>
      <c r="D21" s="31">
        <v>550412.72998243524</v>
      </c>
      <c r="E21" s="31">
        <v>591529.33865931118</v>
      </c>
      <c r="F21" s="31">
        <v>825777.88748473255</v>
      </c>
      <c r="G21" s="32">
        <v>2423245.7644299879</v>
      </c>
      <c r="H21" s="31">
        <v>446467.82385295845</v>
      </c>
      <c r="I21" s="31">
        <v>530630.21176409465</v>
      </c>
      <c r="J21" s="31">
        <v>559722.60146325477</v>
      </c>
      <c r="K21" s="31">
        <v>756975.8063802775</v>
      </c>
      <c r="L21" s="32">
        <v>2293796.4434605855</v>
      </c>
      <c r="M21" s="12" t="s">
        <v>42</v>
      </c>
    </row>
    <row r="22" spans="1:13" ht="25.5">
      <c r="A22" s="5" t="s">
        <v>43</v>
      </c>
      <c r="B22" s="7" t="s">
        <v>44</v>
      </c>
      <c r="C22" s="31">
        <v>389212.96745917189</v>
      </c>
      <c r="D22" s="31">
        <v>947646.93271062605</v>
      </c>
      <c r="E22" s="31">
        <v>1691587.8931610996</v>
      </c>
      <c r="F22" s="31">
        <v>677891.72273948544</v>
      </c>
      <c r="G22" s="32">
        <v>3706339.5160703831</v>
      </c>
      <c r="H22" s="31">
        <v>381890.13881902379</v>
      </c>
      <c r="I22" s="31">
        <v>918784.17809713806</v>
      </c>
      <c r="J22" s="31">
        <v>1606229.5958981295</v>
      </c>
      <c r="K22" s="31">
        <v>620740.33005622553</v>
      </c>
      <c r="L22" s="32">
        <v>3527644.2428705166</v>
      </c>
      <c r="M22" s="12" t="s">
        <v>45</v>
      </c>
    </row>
    <row r="23" spans="1:13" ht="25.5">
      <c r="A23" s="5" t="s">
        <v>46</v>
      </c>
      <c r="B23" s="7" t="s">
        <v>47</v>
      </c>
      <c r="C23" s="31">
        <v>658436.8585184305</v>
      </c>
      <c r="D23" s="31">
        <v>1004862.1384084972</v>
      </c>
      <c r="E23" s="31">
        <v>1053378.7730038285</v>
      </c>
      <c r="F23" s="31">
        <v>1540029.295731293</v>
      </c>
      <c r="G23" s="32">
        <v>4256707.0656620488</v>
      </c>
      <c r="H23" s="31">
        <v>636311.03401187505</v>
      </c>
      <c r="I23" s="31">
        <v>959553.66834454308</v>
      </c>
      <c r="J23" s="31">
        <v>990764.11952862493</v>
      </c>
      <c r="K23" s="31">
        <v>1407438.4489724361</v>
      </c>
      <c r="L23" s="32">
        <v>3994067.270857479</v>
      </c>
      <c r="M23" s="12" t="s">
        <v>48</v>
      </c>
    </row>
    <row r="24" spans="1:13">
      <c r="A24" s="5" t="s">
        <v>49</v>
      </c>
      <c r="B24" s="7" t="s">
        <v>50</v>
      </c>
      <c r="C24" s="31">
        <v>566101.49550530815</v>
      </c>
      <c r="D24" s="31">
        <v>571569.29716179823</v>
      </c>
      <c r="E24" s="31">
        <v>392257.27747910703</v>
      </c>
      <c r="F24" s="31">
        <v>992273.87134091952</v>
      </c>
      <c r="G24" s="32">
        <v>2522201.9414871326</v>
      </c>
      <c r="H24" s="31">
        <v>555883.9963583051</v>
      </c>
      <c r="I24" s="31">
        <v>549313.0565346363</v>
      </c>
      <c r="J24" s="31">
        <v>370168.06568452669</v>
      </c>
      <c r="K24" s="31">
        <v>904159.61498123303</v>
      </c>
      <c r="L24" s="32">
        <v>2379524.7335587014</v>
      </c>
      <c r="M24" s="12" t="s">
        <v>51</v>
      </c>
    </row>
    <row r="25" spans="1:13">
      <c r="A25" s="5" t="s">
        <v>52</v>
      </c>
      <c r="B25" s="7" t="s">
        <v>53</v>
      </c>
      <c r="C25" s="31">
        <v>1146472.9634770921</v>
      </c>
      <c r="D25" s="31">
        <v>1372686.9723871604</v>
      </c>
      <c r="E25" s="31">
        <v>1226562.4575462046</v>
      </c>
      <c r="F25" s="31">
        <v>1636411.7195073224</v>
      </c>
      <c r="G25" s="32">
        <v>5382134.112917779</v>
      </c>
      <c r="H25" s="31">
        <v>1129815.3921357456</v>
      </c>
      <c r="I25" s="31">
        <v>1322384.1484126404</v>
      </c>
      <c r="J25" s="31">
        <v>1168031.5278496691</v>
      </c>
      <c r="K25" s="31">
        <v>1483028.0746494762</v>
      </c>
      <c r="L25" s="32">
        <v>5103259.1430475311</v>
      </c>
      <c r="M25" s="12" t="s">
        <v>54</v>
      </c>
    </row>
    <row r="26" spans="1:13">
      <c r="A26" s="5" t="s">
        <v>55</v>
      </c>
      <c r="B26" s="7" t="s">
        <v>56</v>
      </c>
      <c r="C26" s="31">
        <v>165406.62472010567</v>
      </c>
      <c r="D26" s="31">
        <v>228337.33055179808</v>
      </c>
      <c r="E26" s="31">
        <v>255114.8088709022</v>
      </c>
      <c r="F26" s="31">
        <v>408279.9130062497</v>
      </c>
      <c r="G26" s="32">
        <v>1057138.6771490558</v>
      </c>
      <c r="H26" s="31">
        <v>162429.72226169796</v>
      </c>
      <c r="I26" s="31">
        <v>220065.86648467724</v>
      </c>
      <c r="J26" s="31">
        <v>242479.28976936458</v>
      </c>
      <c r="K26" s="31">
        <v>372559.82833844784</v>
      </c>
      <c r="L26" s="32">
        <v>997534.70685418753</v>
      </c>
      <c r="M26" s="12" t="s">
        <v>57</v>
      </c>
    </row>
    <row r="27" spans="1:13">
      <c r="A27" s="5" t="s">
        <v>58</v>
      </c>
      <c r="B27" s="7" t="s">
        <v>59</v>
      </c>
      <c r="C27" s="31">
        <v>517456.64857012464</v>
      </c>
      <c r="D27" s="31">
        <v>444468.98981113429</v>
      </c>
      <c r="E27" s="31">
        <v>685730.27769513382</v>
      </c>
      <c r="F27" s="31">
        <v>771167.10144207813</v>
      </c>
      <c r="G27" s="32">
        <v>2418823.017518471</v>
      </c>
      <c r="H27" s="31">
        <v>507528.26248556213</v>
      </c>
      <c r="I27" s="31">
        <v>425802.13043241546</v>
      </c>
      <c r="J27" s="31">
        <v>649504.73840622045</v>
      </c>
      <c r="K27" s="31">
        <v>698944.77747075865</v>
      </c>
      <c r="L27" s="32">
        <v>2281779.9087949563</v>
      </c>
      <c r="M27" s="12" t="s">
        <v>60</v>
      </c>
    </row>
    <row r="28" spans="1:13" ht="51">
      <c r="A28" s="5" t="s">
        <v>61</v>
      </c>
      <c r="B28" s="7" t="s">
        <v>62</v>
      </c>
      <c r="C28" s="31"/>
      <c r="D28" s="31"/>
      <c r="E28" s="31"/>
      <c r="F28" s="31"/>
      <c r="G28" s="32"/>
      <c r="H28" s="31"/>
      <c r="I28" s="31"/>
      <c r="J28" s="31"/>
      <c r="K28" s="31"/>
      <c r="L28" s="32"/>
      <c r="M28" s="12" t="s">
        <v>63</v>
      </c>
    </row>
    <row r="29" spans="1:13" ht="16.899999999999999" customHeight="1" thickBot="1">
      <c r="A29" s="113"/>
      <c r="B29" s="126" t="s">
        <v>126</v>
      </c>
      <c r="C29" s="115">
        <v>29876618.282801025</v>
      </c>
      <c r="D29" s="115">
        <v>35122356.276805758</v>
      </c>
      <c r="E29" s="115">
        <v>45818068.663193204</v>
      </c>
      <c r="F29" s="115">
        <v>57731059.103457876</v>
      </c>
      <c r="G29" s="115">
        <v>168548102.32625785</v>
      </c>
      <c r="H29" s="127">
        <v>29183376.328127518</v>
      </c>
      <c r="I29" s="127">
        <v>33398573.196962684</v>
      </c>
      <c r="J29" s="127">
        <v>42631316.376328237</v>
      </c>
      <c r="K29" s="127">
        <v>52064877.794065922</v>
      </c>
      <c r="L29" s="127">
        <v>157278143.6954844</v>
      </c>
      <c r="M29" s="128" t="s">
        <v>125</v>
      </c>
    </row>
    <row r="31" spans="1:13" s="121" customFormat="1" ht="12">
      <c r="A31" s="121" t="s">
        <v>131</v>
      </c>
      <c r="C31" s="122"/>
      <c r="G31" s="122"/>
      <c r="H31" s="123"/>
      <c r="I31" s="123"/>
      <c r="J31" s="123"/>
      <c r="K31" s="123"/>
      <c r="L31" s="123"/>
    </row>
    <row r="32" spans="1:13" s="121" customFormat="1" ht="12">
      <c r="A32" s="124" t="s">
        <v>133</v>
      </c>
      <c r="C32" s="122"/>
      <c r="G32" s="122"/>
      <c r="H32" s="125"/>
      <c r="I32" s="125"/>
      <c r="J32" s="125"/>
      <c r="K32" s="125"/>
      <c r="L32" s="123"/>
    </row>
    <row r="33" spans="1:13" s="121" customFormat="1" ht="12">
      <c r="A33" s="121" t="s">
        <v>132</v>
      </c>
      <c r="B33" s="121" t="s">
        <v>135</v>
      </c>
      <c r="C33" s="122"/>
      <c r="G33" s="122"/>
      <c r="H33" s="125"/>
      <c r="I33" s="125"/>
      <c r="J33" s="125"/>
      <c r="K33" s="125"/>
      <c r="L33" s="123"/>
    </row>
    <row r="34" spans="1:13" s="121" customFormat="1" ht="12">
      <c r="B34" s="121" t="s">
        <v>136</v>
      </c>
      <c r="C34" s="122"/>
      <c r="G34" s="122"/>
      <c r="H34" s="125"/>
      <c r="I34" s="125"/>
      <c r="J34" s="125"/>
      <c r="K34" s="125"/>
      <c r="L34" s="123"/>
    </row>
    <row r="35" spans="1:13" s="121" customFormat="1" ht="12">
      <c r="C35" s="122"/>
      <c r="G35" s="122"/>
      <c r="H35" s="125"/>
      <c r="I35" s="125"/>
      <c r="J35" s="125"/>
      <c r="K35" s="125"/>
      <c r="L35" s="123"/>
    </row>
    <row r="36" spans="1:13" s="121" customFormat="1" ht="12">
      <c r="A36" s="121" t="s">
        <v>134</v>
      </c>
      <c r="B36" s="121" t="s">
        <v>137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</row>
    <row r="37" spans="1:13" s="121" customFormat="1" ht="12">
      <c r="C37" s="122"/>
      <c r="G37" s="122"/>
      <c r="H37" s="122"/>
      <c r="L37" s="122"/>
    </row>
    <row r="38" spans="1:13" s="121" customFormat="1" ht="17.25" customHeight="1">
      <c r="A38" s="137" t="s">
        <v>122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</row>
    <row r="39" spans="1:13" s="121" customFormat="1" ht="12.75" customHeight="1">
      <c r="A39" s="138" t="s">
        <v>107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</row>
  </sheetData>
  <mergeCells count="10">
    <mergeCell ref="A38:M38"/>
    <mergeCell ref="A39:M39"/>
    <mergeCell ref="A2:M2"/>
    <mergeCell ref="A3:M3"/>
    <mergeCell ref="C7:G7"/>
    <mergeCell ref="H7:L7"/>
    <mergeCell ref="C6:L6"/>
    <mergeCell ref="A6:A8"/>
    <mergeCell ref="B6:B8"/>
    <mergeCell ref="M6:M8"/>
  </mergeCells>
  <printOptions horizontalCentered="1"/>
  <pageMargins left="0.45" right="0.45" top="0.5" bottom="0.5" header="0.05" footer="0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B7BC8-D0C1-423D-8B52-FAE090503C5A}">
  <sheetPr>
    <pageSetUpPr fitToPage="1"/>
  </sheetPr>
  <dimension ref="A2:P63"/>
  <sheetViews>
    <sheetView zoomScaleNormal="100" workbookViewId="0">
      <pane xSplit="2" ySplit="7" topLeftCell="C50" activePane="bottomRight" state="frozen"/>
      <selection pane="topRight" activeCell="C1" sqref="C1"/>
      <selection pane="bottomLeft" activeCell="A8" sqref="A8"/>
      <selection pane="bottomRight" activeCell="A61" sqref="A61"/>
    </sheetView>
  </sheetViews>
  <sheetFormatPr defaultColWidth="9.140625" defaultRowHeight="12.75"/>
  <cols>
    <col min="1" max="1" width="9.28515625" style="1" customWidth="1"/>
    <col min="2" max="2" width="36.7109375" style="1" customWidth="1"/>
    <col min="3" max="6" width="10.28515625" style="1" customWidth="1"/>
    <col min="7" max="7" width="10.28515625" style="60" customWidth="1"/>
    <col min="8" max="11" width="9.5703125" style="1" customWidth="1"/>
    <col min="12" max="12" width="9.5703125" style="60" customWidth="1"/>
    <col min="13" max="13" width="37.42578125" style="6" customWidth="1"/>
    <col min="14" max="16384" width="9.140625" style="1"/>
  </cols>
  <sheetData>
    <row r="2" spans="1:16" ht="17.25">
      <c r="A2" s="158" t="s">
        <v>144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6" ht="16.5">
      <c r="A3" s="160" t="s">
        <v>145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6" ht="13.5" thickBot="1">
      <c r="A4" s="2"/>
      <c r="B4" s="2"/>
      <c r="C4" s="37"/>
      <c r="D4" s="2"/>
      <c r="E4" s="2"/>
      <c r="F4" s="2"/>
      <c r="G4" s="57"/>
      <c r="H4" s="37"/>
      <c r="I4" s="2"/>
      <c r="J4" s="2"/>
      <c r="K4" s="2"/>
      <c r="L4" s="57"/>
      <c r="M4" s="3"/>
    </row>
    <row r="5" spans="1:16">
      <c r="A5" s="110"/>
      <c r="B5" s="111"/>
      <c r="C5" s="181" t="s">
        <v>108</v>
      </c>
      <c r="D5" s="181"/>
      <c r="E5" s="181"/>
      <c r="F5" s="181"/>
      <c r="G5" s="181"/>
      <c r="H5" s="181"/>
      <c r="I5" s="181"/>
      <c r="J5" s="181"/>
      <c r="K5" s="181"/>
      <c r="L5" s="181"/>
      <c r="M5" s="112"/>
    </row>
    <row r="6" spans="1:16" ht="65.45" customHeight="1">
      <c r="A6" s="180"/>
      <c r="B6" s="162"/>
      <c r="C6" s="162" t="s">
        <v>116</v>
      </c>
      <c r="D6" s="163"/>
      <c r="E6" s="163"/>
      <c r="F6" s="163"/>
      <c r="G6" s="163"/>
      <c r="H6" s="162" t="s">
        <v>117</v>
      </c>
      <c r="I6" s="163"/>
      <c r="J6" s="163"/>
      <c r="K6" s="163"/>
      <c r="L6" s="163"/>
      <c r="M6" s="175"/>
    </row>
    <row r="7" spans="1:16" s="61" customFormat="1" ht="18" customHeight="1">
      <c r="A7" s="180"/>
      <c r="B7" s="162"/>
      <c r="C7" s="117" t="s">
        <v>0</v>
      </c>
      <c r="D7" s="117" t="s">
        <v>1</v>
      </c>
      <c r="E7" s="117" t="s">
        <v>2</v>
      </c>
      <c r="F7" s="117" t="s">
        <v>3</v>
      </c>
      <c r="G7" s="58" t="s">
        <v>108</v>
      </c>
      <c r="H7" s="117" t="s">
        <v>0</v>
      </c>
      <c r="I7" s="117" t="s">
        <v>1</v>
      </c>
      <c r="J7" s="117" t="s">
        <v>2</v>
      </c>
      <c r="K7" s="117" t="s">
        <v>3</v>
      </c>
      <c r="L7" s="58" t="s">
        <v>108</v>
      </c>
      <c r="M7" s="175"/>
    </row>
    <row r="8" spans="1:16">
      <c r="A8" s="180"/>
      <c r="B8" s="176" t="s">
        <v>118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7"/>
    </row>
    <row r="9" spans="1:16">
      <c r="A9" s="5" t="s">
        <v>4</v>
      </c>
      <c r="B9" s="7" t="s">
        <v>5</v>
      </c>
      <c r="C9" s="41">
        <v>84.698149047804222</v>
      </c>
      <c r="D9" s="38">
        <v>98.395110572129923</v>
      </c>
      <c r="E9" s="38">
        <v>159.70794087369677</v>
      </c>
      <c r="F9" s="38">
        <v>165.90884403522713</v>
      </c>
      <c r="G9" s="62">
        <v>145.0278282055053</v>
      </c>
      <c r="H9" s="41">
        <v>86.142617222397178</v>
      </c>
      <c r="I9" s="38">
        <v>116.04056025697891</v>
      </c>
      <c r="J9" s="38">
        <v>99.81925247315327</v>
      </c>
      <c r="K9" s="38">
        <v>77.352863091183124</v>
      </c>
      <c r="L9" s="62">
        <v>92.578667204902644</v>
      </c>
      <c r="M9" s="12" t="s">
        <v>6</v>
      </c>
      <c r="P9" s="132"/>
    </row>
    <row r="10" spans="1:16">
      <c r="A10" s="5" t="s">
        <v>7</v>
      </c>
      <c r="B10" s="7" t="s">
        <v>8</v>
      </c>
      <c r="C10" s="38">
        <v>63.609414825124908</v>
      </c>
      <c r="D10" s="38">
        <v>116.41527580066841</v>
      </c>
      <c r="E10" s="38">
        <v>139.95187574578071</v>
      </c>
      <c r="F10" s="38">
        <v>169.39312345470131</v>
      </c>
      <c r="G10" s="62">
        <v>126.88994795977457</v>
      </c>
      <c r="H10" s="38">
        <v>98.773450190761366</v>
      </c>
      <c r="I10" s="38">
        <v>99.732282390603672</v>
      </c>
      <c r="J10" s="38">
        <v>101.18104834680202</v>
      </c>
      <c r="K10" s="38">
        <v>104.30315657751166</v>
      </c>
      <c r="L10" s="62">
        <v>101.71510483137196</v>
      </c>
      <c r="M10" s="12" t="s">
        <v>9</v>
      </c>
      <c r="P10" s="132"/>
    </row>
    <row r="11" spans="1:16">
      <c r="A11" s="5" t="s">
        <v>10</v>
      </c>
      <c r="B11" s="7" t="s">
        <v>11</v>
      </c>
      <c r="C11" s="38">
        <v>103.0968427140922</v>
      </c>
      <c r="D11" s="38">
        <v>104.78695649510728</v>
      </c>
      <c r="E11" s="38">
        <v>94.497390597932778</v>
      </c>
      <c r="F11" s="38">
        <v>98.337078730112054</v>
      </c>
      <c r="G11" s="62">
        <v>99.787752802523983</v>
      </c>
      <c r="H11" s="38">
        <v>110.62223711717722</v>
      </c>
      <c r="I11" s="38">
        <v>113.10323696490208</v>
      </c>
      <c r="J11" s="38">
        <v>113.97051990599208</v>
      </c>
      <c r="K11" s="38">
        <v>112.47937326230067</v>
      </c>
      <c r="L11" s="62">
        <v>112.60769203771926</v>
      </c>
      <c r="M11" s="12" t="s">
        <v>12</v>
      </c>
      <c r="P11" s="132"/>
    </row>
    <row r="12" spans="1:16" ht="38.25">
      <c r="A12" s="5" t="s">
        <v>13</v>
      </c>
      <c r="B12" s="7" t="s">
        <v>14</v>
      </c>
      <c r="C12" s="38">
        <v>159.50337814219964</v>
      </c>
      <c r="D12" s="38">
        <v>130.27314900096297</v>
      </c>
      <c r="E12" s="38">
        <v>176.41507810489986</v>
      </c>
      <c r="F12" s="38">
        <v>129.82402665312947</v>
      </c>
      <c r="G12" s="62">
        <v>146.59882405306863</v>
      </c>
      <c r="H12" s="38">
        <v>92.579333119611491</v>
      </c>
      <c r="I12" s="38">
        <v>92.22248695875399</v>
      </c>
      <c r="J12" s="38">
        <v>93.887857343483859</v>
      </c>
      <c r="K12" s="38">
        <v>72.529454548940407</v>
      </c>
      <c r="L12" s="62">
        <v>86.714674055994976</v>
      </c>
      <c r="M12" s="12" t="s">
        <v>15</v>
      </c>
      <c r="P12" s="132"/>
    </row>
    <row r="13" spans="1:16" ht="25.5">
      <c r="A13" s="5" t="s">
        <v>16</v>
      </c>
      <c r="B13" s="7" t="s">
        <v>17</v>
      </c>
      <c r="C13" s="38">
        <v>128.04715847677915</v>
      </c>
      <c r="D13" s="38">
        <v>117.12846622780297</v>
      </c>
      <c r="E13" s="38">
        <v>100.09424059653318</v>
      </c>
      <c r="F13" s="38">
        <v>103.05163363951945</v>
      </c>
      <c r="G13" s="62">
        <v>111.12654282433903</v>
      </c>
      <c r="H13" s="38">
        <v>98.434950119466876</v>
      </c>
      <c r="I13" s="38">
        <v>91.790751134098969</v>
      </c>
      <c r="J13" s="38">
        <v>93.849942959089304</v>
      </c>
      <c r="K13" s="38">
        <v>91.465501597531144</v>
      </c>
      <c r="L13" s="62">
        <v>93.815931696976918</v>
      </c>
      <c r="M13" s="12" t="s">
        <v>18</v>
      </c>
      <c r="P13" s="132"/>
    </row>
    <row r="14" spans="1:16">
      <c r="A14" s="5" t="s">
        <v>19</v>
      </c>
      <c r="B14" s="7" t="s">
        <v>20</v>
      </c>
      <c r="C14" s="38">
        <v>101.34534496633817</v>
      </c>
      <c r="D14" s="38">
        <v>77.839449028164694</v>
      </c>
      <c r="E14" s="38">
        <v>58.04833052658843</v>
      </c>
      <c r="F14" s="38">
        <v>135.08132062315357</v>
      </c>
      <c r="G14" s="62">
        <v>83.976644867850979</v>
      </c>
      <c r="H14" s="38">
        <v>106.73832205007446</v>
      </c>
      <c r="I14" s="38">
        <v>115.6773920445799</v>
      </c>
      <c r="J14" s="38">
        <v>124.75089574032627</v>
      </c>
      <c r="K14" s="38">
        <v>120.55011735660206</v>
      </c>
      <c r="L14" s="62">
        <v>117.66948756548481</v>
      </c>
      <c r="M14" s="12" t="s">
        <v>21</v>
      </c>
      <c r="P14" s="132"/>
    </row>
    <row r="15" spans="1:16" ht="43.9" customHeight="1">
      <c r="A15" s="5" t="s">
        <v>22</v>
      </c>
      <c r="B15" s="7" t="s">
        <v>23</v>
      </c>
      <c r="C15" s="38">
        <v>115.53147654477493</v>
      </c>
      <c r="D15" s="38">
        <v>153.10393452324854</v>
      </c>
      <c r="E15" s="38">
        <v>101.52436784003014</v>
      </c>
      <c r="F15" s="38">
        <v>104.36775097840834</v>
      </c>
      <c r="G15" s="62">
        <v>114.52072699240421</v>
      </c>
      <c r="H15" s="38">
        <v>100.23169933644118</v>
      </c>
      <c r="I15" s="38">
        <v>103.49186267404737</v>
      </c>
      <c r="J15" s="38">
        <v>103.6183554093204</v>
      </c>
      <c r="K15" s="38">
        <v>110.95402038120621</v>
      </c>
      <c r="L15" s="62">
        <v>104.85986317021062</v>
      </c>
      <c r="M15" s="12" t="s">
        <v>24</v>
      </c>
      <c r="P15" s="132"/>
    </row>
    <row r="16" spans="1:16">
      <c r="A16" s="5" t="s">
        <v>25</v>
      </c>
      <c r="B16" s="7" t="s">
        <v>26</v>
      </c>
      <c r="C16" s="38">
        <v>120.20777170360375</v>
      </c>
      <c r="D16" s="38">
        <v>151.74055059321336</v>
      </c>
      <c r="E16" s="38">
        <v>156.31021751701843</v>
      </c>
      <c r="F16" s="38">
        <v>155.23023858057593</v>
      </c>
      <c r="G16" s="62">
        <v>145.94705943721661</v>
      </c>
      <c r="H16" s="38">
        <v>100.98323503025767</v>
      </c>
      <c r="I16" s="38">
        <v>100.03137409476726</v>
      </c>
      <c r="J16" s="38">
        <v>99.622690381667326</v>
      </c>
      <c r="K16" s="38">
        <v>97.492129066949218</v>
      </c>
      <c r="L16" s="62">
        <v>99.399935909950926</v>
      </c>
      <c r="M16" s="12" t="s">
        <v>27</v>
      </c>
      <c r="P16" s="132"/>
    </row>
    <row r="17" spans="1:16" ht="25.5">
      <c r="A17" s="5" t="s">
        <v>28</v>
      </c>
      <c r="B17" s="7" t="s">
        <v>29</v>
      </c>
      <c r="C17" s="38">
        <v>91.045414475882964</v>
      </c>
      <c r="D17" s="38">
        <v>251.25946544160951</v>
      </c>
      <c r="E17" s="38">
        <v>193.5126156990639</v>
      </c>
      <c r="F17" s="38">
        <v>152.24504340618995</v>
      </c>
      <c r="G17" s="62">
        <v>157.56225377272207</v>
      </c>
      <c r="H17" s="38">
        <v>101.24314753360267</v>
      </c>
      <c r="I17" s="38">
        <v>99.297211065145703</v>
      </c>
      <c r="J17" s="38">
        <v>100.75020820721872</v>
      </c>
      <c r="K17" s="38">
        <v>101.76223339724962</v>
      </c>
      <c r="L17" s="62">
        <v>100.78517742678204</v>
      </c>
      <c r="M17" s="12" t="s">
        <v>30</v>
      </c>
      <c r="P17" s="132"/>
    </row>
    <row r="18" spans="1:16">
      <c r="A18" s="5" t="s">
        <v>31</v>
      </c>
      <c r="B18" s="7" t="s">
        <v>32</v>
      </c>
      <c r="C18" s="38">
        <v>116.15708432897689</v>
      </c>
      <c r="D18" s="38">
        <v>137.88207489300609</v>
      </c>
      <c r="E18" s="38">
        <v>129.43054483632287</v>
      </c>
      <c r="F18" s="38">
        <v>117.31933531366853</v>
      </c>
      <c r="G18" s="62">
        <v>124.30615189312142</v>
      </c>
      <c r="H18" s="38">
        <v>100.52417944781931</v>
      </c>
      <c r="I18" s="38">
        <v>111.9580022409049</v>
      </c>
      <c r="J18" s="38">
        <v>109.60338336697224</v>
      </c>
      <c r="K18" s="38">
        <v>116.81601036277995</v>
      </c>
      <c r="L18" s="62">
        <v>109.27486755031302</v>
      </c>
      <c r="M18" s="12" t="s">
        <v>33</v>
      </c>
      <c r="P18" s="132"/>
    </row>
    <row r="19" spans="1:16">
      <c r="A19" s="5" t="s">
        <v>34</v>
      </c>
      <c r="B19" s="7" t="s">
        <v>35</v>
      </c>
      <c r="C19" s="38">
        <v>99.232767903849535</v>
      </c>
      <c r="D19" s="38">
        <v>122.73052019121711</v>
      </c>
      <c r="E19" s="38">
        <v>105.16318172203709</v>
      </c>
      <c r="F19" s="38">
        <v>111.71786122388268</v>
      </c>
      <c r="G19" s="62">
        <v>109.51160946373346</v>
      </c>
      <c r="H19" s="38">
        <v>96.917472532175339</v>
      </c>
      <c r="I19" s="38">
        <v>95.94729024898389</v>
      </c>
      <c r="J19" s="38">
        <v>105.36058439012041</v>
      </c>
      <c r="K19" s="38">
        <v>116.23556916092714</v>
      </c>
      <c r="L19" s="62">
        <v>103.70646171625589</v>
      </c>
      <c r="M19" s="12" t="s">
        <v>36</v>
      </c>
      <c r="P19" s="132"/>
    </row>
    <row r="20" spans="1:16">
      <c r="A20" s="5" t="s">
        <v>37</v>
      </c>
      <c r="B20" s="7" t="s">
        <v>38</v>
      </c>
      <c r="C20" s="38">
        <v>99.399396549076556</v>
      </c>
      <c r="D20" s="38">
        <v>106.68480080025992</v>
      </c>
      <c r="E20" s="38">
        <v>97.768892599772727</v>
      </c>
      <c r="F20" s="38">
        <v>97.306747652754865</v>
      </c>
      <c r="G20" s="62">
        <v>100.12418769181974</v>
      </c>
      <c r="H20" s="38">
        <v>103.3201131886273</v>
      </c>
      <c r="I20" s="38">
        <v>103.4981083982447</v>
      </c>
      <c r="J20" s="38">
        <v>104.0782774658056</v>
      </c>
      <c r="K20" s="38">
        <v>104.02604083597184</v>
      </c>
      <c r="L20" s="62">
        <v>103.73076498079352</v>
      </c>
      <c r="M20" s="12" t="s">
        <v>39</v>
      </c>
      <c r="P20" s="132"/>
    </row>
    <row r="21" spans="1:16" ht="25.5">
      <c r="A21" s="5" t="s">
        <v>40</v>
      </c>
      <c r="B21" s="7" t="s">
        <v>41</v>
      </c>
      <c r="C21" s="38">
        <v>113.46000846756239</v>
      </c>
      <c r="D21" s="38">
        <v>110.01299488729079</v>
      </c>
      <c r="E21" s="38">
        <v>101.48117962397467</v>
      </c>
      <c r="F21" s="38">
        <v>102.57793404810091</v>
      </c>
      <c r="G21" s="62">
        <v>107.01991834992315</v>
      </c>
      <c r="H21" s="38">
        <v>65.952021635699239</v>
      </c>
      <c r="I21" s="38">
        <v>112.73312369714621</v>
      </c>
      <c r="J21" s="38">
        <v>111.13773024828562</v>
      </c>
      <c r="K21" s="38">
        <v>112.17287540743565</v>
      </c>
      <c r="L21" s="62">
        <v>98.183026268879942</v>
      </c>
      <c r="M21" s="12" t="s">
        <v>42</v>
      </c>
      <c r="P21" s="132"/>
    </row>
    <row r="22" spans="1:16" ht="25.5">
      <c r="A22" s="5" t="s">
        <v>43</v>
      </c>
      <c r="B22" s="7" t="s">
        <v>44</v>
      </c>
      <c r="C22" s="38">
        <v>114.10553655896733</v>
      </c>
      <c r="D22" s="38">
        <v>176.02547052135992</v>
      </c>
      <c r="E22" s="38">
        <v>141.29015865203951</v>
      </c>
      <c r="F22" s="38">
        <v>146.4263938847879</v>
      </c>
      <c r="G22" s="62">
        <v>142.25303597889427</v>
      </c>
      <c r="H22" s="38">
        <v>100.90277123345197</v>
      </c>
      <c r="I22" s="38">
        <v>100.89072305811371</v>
      </c>
      <c r="J22" s="38">
        <v>104.0933753371402</v>
      </c>
      <c r="K22" s="38">
        <v>105.49572517484729</v>
      </c>
      <c r="L22" s="62">
        <v>103.02839469082427</v>
      </c>
      <c r="M22" s="12" t="s">
        <v>45</v>
      </c>
      <c r="P22" s="132"/>
    </row>
    <row r="23" spans="1:16" ht="25.5">
      <c r="A23" s="5" t="s">
        <v>46</v>
      </c>
      <c r="B23" s="7" t="s">
        <v>47</v>
      </c>
      <c r="C23" s="38">
        <v>117.99316050537669</v>
      </c>
      <c r="D23" s="38">
        <v>101.71813249344439</v>
      </c>
      <c r="E23" s="38">
        <v>99.286198228674365</v>
      </c>
      <c r="F23" s="38">
        <v>96.937267169630232</v>
      </c>
      <c r="G23" s="62">
        <v>103.63989243208023</v>
      </c>
      <c r="H23" s="38">
        <v>92.88411989509467</v>
      </c>
      <c r="I23" s="38">
        <v>121.98036201547433</v>
      </c>
      <c r="J23" s="38">
        <v>118.89493476389354</v>
      </c>
      <c r="K23" s="38">
        <v>106.49923850578577</v>
      </c>
      <c r="L23" s="62">
        <v>109.22231985621032</v>
      </c>
      <c r="M23" s="12" t="s">
        <v>48</v>
      </c>
      <c r="P23" s="132"/>
    </row>
    <row r="24" spans="1:16">
      <c r="A24" s="5" t="s">
        <v>49</v>
      </c>
      <c r="B24" s="7" t="s">
        <v>50</v>
      </c>
      <c r="C24" s="38">
        <v>108.85260615289573</v>
      </c>
      <c r="D24" s="38">
        <v>119.0973488041754</v>
      </c>
      <c r="E24" s="38">
        <v>96.055709069879001</v>
      </c>
      <c r="F24" s="38">
        <v>109.57128361083883</v>
      </c>
      <c r="G24" s="62">
        <v>107.88279787306949</v>
      </c>
      <c r="H24" s="38">
        <v>100.00898670992382</v>
      </c>
      <c r="I24" s="38">
        <v>144.24443692691051</v>
      </c>
      <c r="J24" s="38">
        <v>88.252911999540601</v>
      </c>
      <c r="K24" s="38">
        <v>109.52828388127307</v>
      </c>
      <c r="L24" s="62">
        <v>110.21381472546238</v>
      </c>
      <c r="M24" s="12" t="s">
        <v>51</v>
      </c>
      <c r="P24" s="132"/>
    </row>
    <row r="25" spans="1:16">
      <c r="A25" s="5" t="s">
        <v>52</v>
      </c>
      <c r="B25" s="7" t="s">
        <v>53</v>
      </c>
      <c r="C25" s="38">
        <v>106.66732331361682</v>
      </c>
      <c r="D25" s="38">
        <v>92.264842083993727</v>
      </c>
      <c r="E25" s="38">
        <v>113.80332109544366</v>
      </c>
      <c r="F25" s="38">
        <v>116.41860785382924</v>
      </c>
      <c r="G25" s="62">
        <v>108.45852014319408</v>
      </c>
      <c r="H25" s="38">
        <v>133.29202803421859</v>
      </c>
      <c r="I25" s="38">
        <v>182.42943400932396</v>
      </c>
      <c r="J25" s="38">
        <v>113.337228709081</v>
      </c>
      <c r="K25" s="38">
        <v>118.21646677708388</v>
      </c>
      <c r="L25" s="62">
        <v>131.49350380409345</v>
      </c>
      <c r="M25" s="12" t="s">
        <v>54</v>
      </c>
      <c r="P25" s="132"/>
    </row>
    <row r="26" spans="1:16">
      <c r="A26" s="5" t="s">
        <v>55</v>
      </c>
      <c r="B26" s="7" t="s">
        <v>56</v>
      </c>
      <c r="C26" s="38">
        <v>84.562416094841893</v>
      </c>
      <c r="D26" s="38">
        <v>232.70195602509034</v>
      </c>
      <c r="E26" s="38">
        <v>241.35461594485355</v>
      </c>
      <c r="F26" s="38">
        <v>177.44369872394151</v>
      </c>
      <c r="G26" s="62">
        <v>166.31578950130213</v>
      </c>
      <c r="H26" s="38">
        <v>101.12834190621132</v>
      </c>
      <c r="I26" s="38">
        <v>101.02601344068864</v>
      </c>
      <c r="J26" s="38">
        <v>100.75491397096994</v>
      </c>
      <c r="K26" s="38">
        <v>99.120926548243688</v>
      </c>
      <c r="L26" s="62">
        <v>100.35602810456403</v>
      </c>
      <c r="M26" s="12" t="s">
        <v>57</v>
      </c>
      <c r="P26" s="132"/>
    </row>
    <row r="27" spans="1:16">
      <c r="A27" s="5" t="s">
        <v>58</v>
      </c>
      <c r="B27" s="7" t="s">
        <v>59</v>
      </c>
      <c r="C27" s="38">
        <v>99.945292556344924</v>
      </c>
      <c r="D27" s="38">
        <v>111.38243883905903</v>
      </c>
      <c r="E27" s="38">
        <v>145.2257611245534</v>
      </c>
      <c r="F27" s="38">
        <v>117.7743411892009</v>
      </c>
      <c r="G27" s="62">
        <v>117.89324411626822</v>
      </c>
      <c r="H27" s="38">
        <v>100.47445140895161</v>
      </c>
      <c r="I27" s="38">
        <v>103.06822029613009</v>
      </c>
      <c r="J27" s="38">
        <v>103.83558465013019</v>
      </c>
      <c r="K27" s="38">
        <v>109.45274770454243</v>
      </c>
      <c r="L27" s="62">
        <v>104.49222928909194</v>
      </c>
      <c r="M27" s="12" t="s">
        <v>60</v>
      </c>
      <c r="P27" s="132"/>
    </row>
    <row r="28" spans="1:16" ht="51">
      <c r="A28" s="5" t="s">
        <v>61</v>
      </c>
      <c r="B28" s="7" t="s">
        <v>62</v>
      </c>
      <c r="C28" s="38">
        <v>93.119462739789867</v>
      </c>
      <c r="D28" s="38">
        <v>195.80236490215717</v>
      </c>
      <c r="E28" s="38">
        <v>86.122594235678136</v>
      </c>
      <c r="F28" s="38">
        <v>260.4117902591812</v>
      </c>
      <c r="G28" s="62">
        <v>131.14541234203983</v>
      </c>
      <c r="H28" s="38">
        <v>101.10406796212177</v>
      </c>
      <c r="I28" s="38">
        <v>103.57578989261165</v>
      </c>
      <c r="J28" s="38">
        <v>104.57981133276239</v>
      </c>
      <c r="K28" s="38">
        <v>109.84585525449424</v>
      </c>
      <c r="L28" s="62">
        <v>104.54816625734973</v>
      </c>
      <c r="M28" s="12" t="s">
        <v>63</v>
      </c>
      <c r="P28" s="132"/>
    </row>
    <row r="29" spans="1:16" s="60" customFormat="1" ht="13.5">
      <c r="A29" s="49"/>
      <c r="B29" s="50" t="s">
        <v>64</v>
      </c>
      <c r="C29" s="45">
        <v>108.63491110498316</v>
      </c>
      <c r="D29" s="45">
        <v>114.63292682675194</v>
      </c>
      <c r="E29" s="45">
        <v>110.30867890610084</v>
      </c>
      <c r="F29" s="45">
        <v>119.92328714895588</v>
      </c>
      <c r="G29" s="45">
        <v>113.45785579044647</v>
      </c>
      <c r="H29" s="62">
        <v>101.61699447099596</v>
      </c>
      <c r="I29" s="62">
        <v>113.0142039977531</v>
      </c>
      <c r="J29" s="62">
        <v>105.66629519699634</v>
      </c>
      <c r="K29" s="62">
        <v>103.39571712242733</v>
      </c>
      <c r="L29" s="62">
        <v>105.80989773521571</v>
      </c>
      <c r="M29" s="52" t="s">
        <v>65</v>
      </c>
      <c r="P29" s="132"/>
    </row>
    <row r="30" spans="1:16" s="60" customFormat="1" ht="27">
      <c r="A30" s="49"/>
      <c r="B30" s="50" t="s">
        <v>66</v>
      </c>
      <c r="C30" s="45">
        <v>109.03162253247811</v>
      </c>
      <c r="D30" s="45">
        <v>131.21575109178843</v>
      </c>
      <c r="E30" s="45">
        <v>122.0238999718197</v>
      </c>
      <c r="F30" s="45">
        <v>108.83223175150032</v>
      </c>
      <c r="G30" s="45">
        <v>117.08909851703397</v>
      </c>
      <c r="H30" s="62">
        <v>106.29416320140939</v>
      </c>
      <c r="I30" s="62">
        <v>110.73886180138327</v>
      </c>
      <c r="J30" s="62">
        <v>109.69700168358962</v>
      </c>
      <c r="K30" s="62">
        <v>109.60748286710462</v>
      </c>
      <c r="L30" s="62">
        <v>109.19865905943105</v>
      </c>
      <c r="M30" s="67" t="s">
        <v>67</v>
      </c>
      <c r="P30" s="132"/>
    </row>
    <row r="31" spans="1:16" s="60" customFormat="1" ht="13.5">
      <c r="A31" s="53"/>
      <c r="B31" s="54" t="s">
        <v>68</v>
      </c>
      <c r="C31" s="55">
        <v>108.69060663891526</v>
      </c>
      <c r="D31" s="55">
        <v>116.78387940086392</v>
      </c>
      <c r="E31" s="55">
        <v>111.72392499763637</v>
      </c>
      <c r="F31" s="55">
        <v>118.2942956153752</v>
      </c>
      <c r="G31" s="55">
        <v>113.94458987325133</v>
      </c>
      <c r="H31" s="55">
        <v>102.27569674202329</v>
      </c>
      <c r="I31" s="55">
        <v>112.68259818840791</v>
      </c>
      <c r="J31" s="55">
        <v>106.19811115751916</v>
      </c>
      <c r="K31" s="55">
        <v>104.23508965728587</v>
      </c>
      <c r="L31" s="55">
        <v>106.27666480902589</v>
      </c>
      <c r="M31" s="56" t="s">
        <v>69</v>
      </c>
      <c r="P31" s="132"/>
    </row>
    <row r="32" spans="1:16" ht="13.5">
      <c r="A32" s="8"/>
      <c r="B32" s="178" t="s">
        <v>119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9"/>
    </row>
    <row r="33" spans="1:15" s="11" customFormat="1" ht="13.5">
      <c r="A33" s="35"/>
      <c r="B33" s="47" t="s">
        <v>70</v>
      </c>
      <c r="C33" s="39">
        <v>107.86612406272789</v>
      </c>
      <c r="D33" s="39">
        <v>123.98058720014784</v>
      </c>
      <c r="E33" s="39">
        <v>115.71955147674527</v>
      </c>
      <c r="F33" s="39">
        <v>107.42722840785568</v>
      </c>
      <c r="G33" s="45">
        <v>113.22159089567873</v>
      </c>
      <c r="H33" s="46">
        <v>104.37206606475131</v>
      </c>
      <c r="I33" s="46">
        <v>107.57364620330945</v>
      </c>
      <c r="J33" s="46">
        <v>103.819334182028</v>
      </c>
      <c r="K33" s="46">
        <v>108.20872220398724</v>
      </c>
      <c r="L33" s="51">
        <v>106.02506995018777</v>
      </c>
      <c r="M33" s="48" t="s">
        <v>71</v>
      </c>
      <c r="O33" s="133"/>
    </row>
    <row r="34" spans="1:15" ht="25.5">
      <c r="A34" s="9"/>
      <c r="B34" s="13" t="s">
        <v>72</v>
      </c>
      <c r="C34" s="134">
        <v>108.80361569588545</v>
      </c>
      <c r="D34" s="134">
        <v>129.68302790068026</v>
      </c>
      <c r="E34" s="134">
        <v>117.40882255178965</v>
      </c>
      <c r="F34" s="134">
        <v>108.97855437123727</v>
      </c>
      <c r="G34" s="135">
        <v>115.47129435902788</v>
      </c>
      <c r="H34" s="134">
        <v>101.35094247792476</v>
      </c>
      <c r="I34" s="134">
        <v>103.08929914883669</v>
      </c>
      <c r="J34" s="134">
        <v>104.50444200034494</v>
      </c>
      <c r="K34" s="134">
        <v>107.67800107249705</v>
      </c>
      <c r="L34" s="135">
        <v>104.39132048944788</v>
      </c>
      <c r="M34" s="16" t="s">
        <v>73</v>
      </c>
      <c r="O34" s="133"/>
    </row>
    <row r="35" spans="1:15">
      <c r="A35" s="9"/>
      <c r="B35" s="14" t="s">
        <v>74</v>
      </c>
      <c r="C35" s="41">
        <v>108.36859223545072</v>
      </c>
      <c r="D35" s="41">
        <v>120.031346536556</v>
      </c>
      <c r="E35" s="41">
        <v>112.83619956000011</v>
      </c>
      <c r="F35" s="41">
        <v>113.33023587300627</v>
      </c>
      <c r="G35" s="59">
        <v>113.48902975132982</v>
      </c>
      <c r="H35" s="41">
        <v>101.61888328241876</v>
      </c>
      <c r="I35" s="41">
        <v>104.59447753138676</v>
      </c>
      <c r="J35" s="41">
        <v>104.88517100728465</v>
      </c>
      <c r="K35" s="41">
        <v>109.0773696054939</v>
      </c>
      <c r="L35" s="59">
        <v>105.39581107852018</v>
      </c>
      <c r="M35" s="17" t="s">
        <v>75</v>
      </c>
      <c r="O35" s="133"/>
    </row>
    <row r="36" spans="1:15">
      <c r="A36" s="9"/>
      <c r="B36" s="14" t="s">
        <v>76</v>
      </c>
      <c r="C36" s="41">
        <v>114.69376287931598</v>
      </c>
      <c r="D36" s="41">
        <v>146.97488095535911</v>
      </c>
      <c r="E36" s="41">
        <v>126.73138663771411</v>
      </c>
      <c r="F36" s="41">
        <v>96.618959495888475</v>
      </c>
      <c r="G36" s="59">
        <v>119.08586198801507</v>
      </c>
      <c r="H36" s="41">
        <v>100.44797861111856</v>
      </c>
      <c r="I36" s="41">
        <v>100.57199983017576</v>
      </c>
      <c r="J36" s="41">
        <v>103.65955967279712</v>
      </c>
      <c r="K36" s="41">
        <v>105.68034992690039</v>
      </c>
      <c r="L36" s="59">
        <v>102.55789711992148</v>
      </c>
      <c r="M36" s="17" t="s">
        <v>77</v>
      </c>
      <c r="O36" s="133"/>
    </row>
    <row r="37" spans="1:15" ht="25.5">
      <c r="A37" s="9"/>
      <c r="B37" s="14" t="s">
        <v>78</v>
      </c>
      <c r="C37" s="41">
        <v>92.036900829828056</v>
      </c>
      <c r="D37" s="41">
        <v>231.57210720758297</v>
      </c>
      <c r="E37" s="41">
        <v>170.77035655158812</v>
      </c>
      <c r="F37" s="41">
        <v>108.70795369236093</v>
      </c>
      <c r="G37" s="59">
        <v>137.2410287967642</v>
      </c>
      <c r="H37" s="41">
        <v>106.27946543146567</v>
      </c>
      <c r="I37" s="41">
        <v>100.59883972778371</v>
      </c>
      <c r="J37" s="41">
        <v>103.47563392137901</v>
      </c>
      <c r="K37" s="41">
        <v>92.447527630036319</v>
      </c>
      <c r="L37" s="59">
        <v>100.430879394987</v>
      </c>
      <c r="M37" s="17" t="s">
        <v>79</v>
      </c>
      <c r="O37" s="133"/>
    </row>
    <row r="38" spans="1:15" ht="38.25">
      <c r="A38" s="9"/>
      <c r="B38" s="14" t="s">
        <v>80</v>
      </c>
      <c r="C38" s="41">
        <v>171.42513542493165</v>
      </c>
      <c r="D38" s="41">
        <v>149.40733066946476</v>
      </c>
      <c r="E38" s="41">
        <v>125.32636006720767</v>
      </c>
      <c r="F38" s="41">
        <v>86.59581304677684</v>
      </c>
      <c r="G38" s="59">
        <v>125.26646007494382</v>
      </c>
      <c r="H38" s="41">
        <v>101.10406796212177</v>
      </c>
      <c r="I38" s="41">
        <v>103.57578989261165</v>
      </c>
      <c r="J38" s="41">
        <v>104.57981133276238</v>
      </c>
      <c r="K38" s="41">
        <v>109.84585525449424</v>
      </c>
      <c r="L38" s="59">
        <v>104.72587757524461</v>
      </c>
      <c r="M38" s="17" t="s">
        <v>81</v>
      </c>
      <c r="O38" s="133"/>
    </row>
    <row r="39" spans="1:15" ht="25.5">
      <c r="A39" s="9"/>
      <c r="B39" s="13" t="s">
        <v>82</v>
      </c>
      <c r="C39" s="41">
        <v>102.19976586588315</v>
      </c>
      <c r="D39" s="41">
        <v>101.96062655673408</v>
      </c>
      <c r="E39" s="41">
        <v>103.39057035346056</v>
      </c>
      <c r="F39" s="41">
        <v>100.9490650238594</v>
      </c>
      <c r="G39" s="59">
        <v>102.0474142477126</v>
      </c>
      <c r="H39" s="41">
        <v>120.63539157986223</v>
      </c>
      <c r="I39" s="41">
        <v>131.21601367756449</v>
      </c>
      <c r="J39" s="41">
        <v>99.532282110113655</v>
      </c>
      <c r="K39" s="41">
        <v>110.66129660846555</v>
      </c>
      <c r="L39" s="59">
        <v>114.84008711034957</v>
      </c>
      <c r="M39" s="16" t="s">
        <v>83</v>
      </c>
      <c r="O39" s="133"/>
    </row>
    <row r="40" spans="1:15" ht="38.25">
      <c r="A40" s="9"/>
      <c r="B40" s="13" t="s">
        <v>84</v>
      </c>
      <c r="C40" s="41">
        <v>122.40929063191518</v>
      </c>
      <c r="D40" s="41">
        <v>105.69346037048268</v>
      </c>
      <c r="E40" s="41">
        <v>170.89078540337849</v>
      </c>
      <c r="F40" s="41">
        <v>100.68412712804924</v>
      </c>
      <c r="G40" s="59">
        <v>121.35213108080045</v>
      </c>
      <c r="H40" s="41">
        <v>101.10406796212177</v>
      </c>
      <c r="I40" s="41">
        <v>103.57578989261167</v>
      </c>
      <c r="J40" s="41">
        <v>104.57981133276238</v>
      </c>
      <c r="K40" s="41">
        <v>109.84585525449424</v>
      </c>
      <c r="L40" s="59">
        <v>104.99568957691834</v>
      </c>
      <c r="M40" s="16" t="s">
        <v>85</v>
      </c>
      <c r="O40" s="133"/>
    </row>
    <row r="41" spans="1:15" s="60" customFormat="1" ht="13.5">
      <c r="A41" s="68"/>
      <c r="B41" s="69" t="s">
        <v>86</v>
      </c>
      <c r="C41" s="63">
        <v>133.25864714145862</v>
      </c>
      <c r="D41" s="63">
        <v>147.96204193284689</v>
      </c>
      <c r="E41" s="63">
        <v>89.039821805892757</v>
      </c>
      <c r="F41" s="63">
        <v>157.08726748207573</v>
      </c>
      <c r="G41" s="63">
        <v>123.78718779569394</v>
      </c>
      <c r="H41" s="63">
        <v>94.966540044186758</v>
      </c>
      <c r="I41" s="63">
        <v>135.11171299958195</v>
      </c>
      <c r="J41" s="63">
        <v>130.03087313599428</v>
      </c>
      <c r="K41" s="63">
        <v>104.99014833150855</v>
      </c>
      <c r="L41" s="63">
        <v>117.31205766847421</v>
      </c>
      <c r="M41" s="70" t="s">
        <v>87</v>
      </c>
      <c r="O41" s="133"/>
    </row>
    <row r="42" spans="1:15">
      <c r="A42" s="9"/>
      <c r="B42" s="13" t="s">
        <v>88</v>
      </c>
      <c r="C42" s="42">
        <v>104.25336724543928</v>
      </c>
      <c r="D42" s="42">
        <v>120.71966433885606</v>
      </c>
      <c r="E42" s="42">
        <v>92.298051845980524</v>
      </c>
      <c r="F42" s="42">
        <v>95.347022698199069</v>
      </c>
      <c r="G42" s="64">
        <v>101.73439242316438</v>
      </c>
      <c r="H42" s="42">
        <v>108.26862143119351</v>
      </c>
      <c r="I42" s="42">
        <v>115.4274501914465</v>
      </c>
      <c r="J42" s="42">
        <v>117.8376500328967</v>
      </c>
      <c r="K42" s="42">
        <v>118.41555488531468</v>
      </c>
      <c r="L42" s="64">
        <v>115.47092904423056</v>
      </c>
      <c r="M42" s="16" t="s">
        <v>89</v>
      </c>
      <c r="O42" s="133"/>
    </row>
    <row r="43" spans="1:15">
      <c r="A43" s="9"/>
      <c r="B43" s="14" t="s">
        <v>90</v>
      </c>
      <c r="C43" s="42">
        <v>100.95388635963269</v>
      </c>
      <c r="D43" s="42">
        <v>124.83931084385522</v>
      </c>
      <c r="E43" s="42">
        <v>90.975681653778565</v>
      </c>
      <c r="F43" s="42">
        <v>88.470061403618502</v>
      </c>
      <c r="G43" s="64">
        <v>99.320936758223894</v>
      </c>
      <c r="H43" s="42">
        <v>108.79574711960164</v>
      </c>
      <c r="I43" s="42">
        <v>118.27590098853914</v>
      </c>
      <c r="J43" s="42">
        <v>121.8073508428637</v>
      </c>
      <c r="K43" s="42">
        <v>125.81218829779139</v>
      </c>
      <c r="L43" s="64">
        <v>119.32575903827318</v>
      </c>
      <c r="M43" s="18" t="s">
        <v>21</v>
      </c>
      <c r="O43" s="133"/>
    </row>
    <row r="44" spans="1:15">
      <c r="A44" s="9"/>
      <c r="B44" s="14" t="s">
        <v>91</v>
      </c>
      <c r="C44" s="42">
        <v>106.91747223851742</v>
      </c>
      <c r="D44" s="42">
        <v>110.99179973116759</v>
      </c>
      <c r="E44" s="42">
        <v>98.221026931795336</v>
      </c>
      <c r="F44" s="42">
        <v>110.84950007369557</v>
      </c>
      <c r="G44" s="64">
        <v>106.53000578926523</v>
      </c>
      <c r="H44" s="42">
        <v>107.33524428950192</v>
      </c>
      <c r="I44" s="42">
        <v>110.20913776556409</v>
      </c>
      <c r="J44" s="42">
        <v>109.86635981635604</v>
      </c>
      <c r="K44" s="42">
        <v>106.72948330547212</v>
      </c>
      <c r="L44" s="64">
        <v>108.57088559418364</v>
      </c>
      <c r="M44" s="18" t="s">
        <v>92</v>
      </c>
      <c r="O44" s="133"/>
    </row>
    <row r="45" spans="1:15">
      <c r="A45" s="9"/>
      <c r="B45" s="14" t="s">
        <v>93</v>
      </c>
      <c r="C45" s="42">
        <v>163.96625240456018</v>
      </c>
      <c r="D45" s="42">
        <v>179.48497993781717</v>
      </c>
      <c r="E45" s="42">
        <v>64.473433687954667</v>
      </c>
      <c r="F45" s="42">
        <v>78.618898655473259</v>
      </c>
      <c r="G45" s="64">
        <v>100.0000210634682</v>
      </c>
      <c r="H45" s="42">
        <v>108.26862143119295</v>
      </c>
      <c r="I45" s="42">
        <v>115.42745019144667</v>
      </c>
      <c r="J45" s="42">
        <v>117.83765003289597</v>
      </c>
      <c r="K45" s="42">
        <v>118.41555488531461</v>
      </c>
      <c r="L45" s="64">
        <v>115.2370565164798</v>
      </c>
      <c r="M45" s="18" t="s">
        <v>94</v>
      </c>
      <c r="O45" s="133"/>
    </row>
    <row r="46" spans="1:15">
      <c r="A46" s="9"/>
      <c r="B46" s="13" t="s">
        <v>95</v>
      </c>
      <c r="C46" s="98" t="s">
        <v>127</v>
      </c>
      <c r="D46" s="98" t="s">
        <v>127</v>
      </c>
      <c r="E46" s="98" t="s">
        <v>127</v>
      </c>
      <c r="F46" s="98" t="s">
        <v>127</v>
      </c>
      <c r="G46" s="99" t="s">
        <v>127</v>
      </c>
      <c r="H46" s="98" t="s">
        <v>127</v>
      </c>
      <c r="I46" s="98" t="s">
        <v>127</v>
      </c>
      <c r="J46" s="98" t="s">
        <v>127</v>
      </c>
      <c r="K46" s="98" t="s">
        <v>127</v>
      </c>
      <c r="L46" s="99" t="s">
        <v>127</v>
      </c>
      <c r="M46" s="16" t="s">
        <v>96</v>
      </c>
      <c r="O46" s="133"/>
    </row>
    <row r="47" spans="1:15" s="60" customFormat="1" ht="13.5">
      <c r="A47" s="68"/>
      <c r="B47" s="69" t="s">
        <v>97</v>
      </c>
      <c r="C47" s="136">
        <v>120.89500583901894</v>
      </c>
      <c r="D47" s="136">
        <v>127.05683596057462</v>
      </c>
      <c r="E47" s="136">
        <v>193.66111369137658</v>
      </c>
      <c r="F47" s="136">
        <v>96.687271829082007</v>
      </c>
      <c r="G47" s="136">
        <v>99.562562465785703</v>
      </c>
      <c r="H47" s="98" t="s">
        <v>127</v>
      </c>
      <c r="I47" s="98" t="s">
        <v>127</v>
      </c>
      <c r="J47" s="98" t="s">
        <v>127</v>
      </c>
      <c r="K47" s="98" t="s">
        <v>127</v>
      </c>
      <c r="L47" s="99" t="s">
        <v>127</v>
      </c>
      <c r="M47" s="70" t="s">
        <v>98</v>
      </c>
      <c r="O47" s="133"/>
    </row>
    <row r="48" spans="1:15">
      <c r="A48" s="9"/>
      <c r="B48" s="13" t="s">
        <v>99</v>
      </c>
      <c r="C48" s="42">
        <v>91.364756765619006</v>
      </c>
      <c r="D48" s="42">
        <v>123.02930399451041</v>
      </c>
      <c r="E48" s="42">
        <v>136.33439737371737</v>
      </c>
      <c r="F48" s="42">
        <v>124.0551708264677</v>
      </c>
      <c r="G48" s="64">
        <v>117.75361872365882</v>
      </c>
      <c r="H48" s="42">
        <v>109.49316190402998</v>
      </c>
      <c r="I48" s="42">
        <v>111.57674200036811</v>
      </c>
      <c r="J48" s="42">
        <v>111.16591173696597</v>
      </c>
      <c r="K48" s="42">
        <v>118.15115723797381</v>
      </c>
      <c r="L48" s="64">
        <v>113.00502895016965</v>
      </c>
      <c r="M48" s="16" t="s">
        <v>100</v>
      </c>
      <c r="O48" s="133"/>
    </row>
    <row r="49" spans="1:15">
      <c r="A49" s="9"/>
      <c r="B49" s="14" t="s">
        <v>101</v>
      </c>
      <c r="C49" s="42">
        <v>88.071853427321287</v>
      </c>
      <c r="D49" s="42">
        <v>110.75659245762081</v>
      </c>
      <c r="E49" s="42">
        <v>133.0174366953463</v>
      </c>
      <c r="F49" s="42">
        <v>134.75334735380738</v>
      </c>
      <c r="G49" s="64">
        <v>116.27817669456746</v>
      </c>
      <c r="H49" s="42">
        <v>113.32105572743802</v>
      </c>
      <c r="I49" s="42">
        <v>112.9488122210096</v>
      </c>
      <c r="J49" s="42">
        <v>112.8759035273218</v>
      </c>
      <c r="K49" s="42">
        <v>121.02977208091193</v>
      </c>
      <c r="L49" s="64">
        <v>115.67274494617368</v>
      </c>
      <c r="M49" s="18" t="s">
        <v>102</v>
      </c>
      <c r="O49" s="133"/>
    </row>
    <row r="50" spans="1:15">
      <c r="A50" s="9"/>
      <c r="B50" s="14" t="s">
        <v>103</v>
      </c>
      <c r="C50" s="42">
        <v>96.687099098369671</v>
      </c>
      <c r="D50" s="42">
        <v>142.23433649560525</v>
      </c>
      <c r="E50" s="42">
        <v>141.03875727692855</v>
      </c>
      <c r="F50" s="42">
        <v>108.01973817493462</v>
      </c>
      <c r="G50" s="64">
        <v>120.00158690144627</v>
      </c>
      <c r="H50" s="42">
        <v>103.85740422878129</v>
      </c>
      <c r="I50" s="42">
        <v>109.90482007506985</v>
      </c>
      <c r="J50" s="42">
        <v>108.87860534402847</v>
      </c>
      <c r="K50" s="42">
        <v>112.76857189338369</v>
      </c>
      <c r="L50" s="64">
        <v>109.06663799449534</v>
      </c>
      <c r="M50" s="18" t="s">
        <v>104</v>
      </c>
      <c r="O50" s="133"/>
    </row>
    <row r="51" spans="1:15">
      <c r="A51" s="9"/>
      <c r="B51" s="13" t="s">
        <v>105</v>
      </c>
      <c r="C51" s="42">
        <v>106.16773289934689</v>
      </c>
      <c r="D51" s="42">
        <v>151.79103630258788</v>
      </c>
      <c r="E51" s="42">
        <v>116.00329458936085</v>
      </c>
      <c r="F51" s="42">
        <v>112.45014619911898</v>
      </c>
      <c r="G51" s="64">
        <v>119.18736475437817</v>
      </c>
      <c r="H51" s="42">
        <v>106.16905118395776</v>
      </c>
      <c r="I51" s="42">
        <v>114.3882117666362</v>
      </c>
      <c r="J51" s="42">
        <v>116.97768942491788</v>
      </c>
      <c r="K51" s="42">
        <v>120.01997307381464</v>
      </c>
      <c r="L51" s="64">
        <v>114.7531188946522</v>
      </c>
      <c r="M51" s="16" t="s">
        <v>106</v>
      </c>
      <c r="O51" s="133"/>
    </row>
    <row r="52" spans="1:15">
      <c r="A52" s="9"/>
      <c r="B52" s="14" t="s">
        <v>101</v>
      </c>
      <c r="C52" s="42">
        <v>107.53665769208145</v>
      </c>
      <c r="D52" s="42">
        <v>148.7776986374281</v>
      </c>
      <c r="E52" s="42">
        <v>110.24984851513354</v>
      </c>
      <c r="F52" s="42">
        <v>116.05838563038064</v>
      </c>
      <c r="G52" s="64">
        <v>118.57421243389443</v>
      </c>
      <c r="H52" s="42">
        <v>107.66666004334841</v>
      </c>
      <c r="I52" s="42">
        <v>115.99065972690379</v>
      </c>
      <c r="J52" s="42">
        <v>117.64271617868506</v>
      </c>
      <c r="K52" s="42">
        <v>120.19516162500801</v>
      </c>
      <c r="L52" s="64">
        <v>115.69946489996748</v>
      </c>
      <c r="M52" s="18" t="s">
        <v>102</v>
      </c>
      <c r="O52" s="133"/>
    </row>
    <row r="53" spans="1:15" ht="13.5" thickBot="1">
      <c r="A53" s="10"/>
      <c r="B53" s="15" t="s">
        <v>103</v>
      </c>
      <c r="C53" s="43">
        <v>99.181786933696969</v>
      </c>
      <c r="D53" s="43">
        <v>169.92513927431909</v>
      </c>
      <c r="E53" s="43">
        <v>157.78804695244915</v>
      </c>
      <c r="F53" s="43">
        <v>95.063148629572382</v>
      </c>
      <c r="G53" s="65">
        <v>122.63449804588171</v>
      </c>
      <c r="H53" s="43">
        <v>97.882598798651372</v>
      </c>
      <c r="I53" s="43">
        <v>105.94490800424798</v>
      </c>
      <c r="J53" s="43">
        <v>113.60300782408133</v>
      </c>
      <c r="K53" s="43">
        <v>118.9893513396289</v>
      </c>
      <c r="L53" s="65">
        <v>109.60892600547704</v>
      </c>
      <c r="M53" s="19" t="s">
        <v>104</v>
      </c>
      <c r="O53" s="133"/>
    </row>
    <row r="54" spans="1:15">
      <c r="M54" s="1"/>
    </row>
    <row r="55" spans="1:15" s="121" customFormat="1" ht="12">
      <c r="A55" s="121" t="s">
        <v>131</v>
      </c>
      <c r="C55" s="122"/>
      <c r="G55" s="122"/>
      <c r="H55" s="122"/>
      <c r="L55" s="122"/>
    </row>
    <row r="56" spans="1:15" s="121" customFormat="1" ht="12">
      <c r="A56" s="124" t="s">
        <v>133</v>
      </c>
      <c r="C56" s="122"/>
      <c r="G56" s="122"/>
      <c r="H56" s="122"/>
      <c r="L56" s="122"/>
    </row>
    <row r="57" spans="1:15" s="121" customFormat="1" ht="12">
      <c r="A57" s="121" t="s">
        <v>132</v>
      </c>
      <c r="B57" s="121" t="s">
        <v>135</v>
      </c>
      <c r="C57" s="122"/>
      <c r="G57" s="122"/>
      <c r="H57" s="122"/>
      <c r="L57" s="122"/>
    </row>
    <row r="58" spans="1:15" s="121" customFormat="1" ht="12">
      <c r="B58" s="121" t="s">
        <v>136</v>
      </c>
      <c r="C58" s="122"/>
      <c r="G58" s="122"/>
      <c r="H58" s="122"/>
      <c r="L58" s="122"/>
    </row>
    <row r="59" spans="1:15" s="121" customFormat="1" ht="12">
      <c r="C59" s="122"/>
      <c r="G59" s="122"/>
      <c r="H59" s="122"/>
      <c r="L59" s="122"/>
    </row>
    <row r="60" spans="1:15" s="121" customFormat="1" ht="12">
      <c r="A60" s="121" t="s">
        <v>134</v>
      </c>
      <c r="B60" s="121" t="s">
        <v>137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</row>
    <row r="61" spans="1:15" s="121" customFormat="1" ht="12">
      <c r="C61" s="122"/>
      <c r="G61" s="122"/>
      <c r="H61" s="122"/>
      <c r="L61" s="122"/>
    </row>
    <row r="62" spans="1:15" s="121" customFormat="1" ht="17.25" customHeight="1">
      <c r="A62" s="137" t="s">
        <v>122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</row>
    <row r="63" spans="1:15" s="121" customFormat="1" ht="12.75" customHeight="1">
      <c r="A63" s="138" t="s">
        <v>107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</row>
  </sheetData>
  <mergeCells count="12">
    <mergeCell ref="A62:L62"/>
    <mergeCell ref="A63:L63"/>
    <mergeCell ref="A2:M2"/>
    <mergeCell ref="A3:M3"/>
    <mergeCell ref="C6:G6"/>
    <mergeCell ref="H6:L6"/>
    <mergeCell ref="M6:M7"/>
    <mergeCell ref="B6:B7"/>
    <mergeCell ref="B8:M8"/>
    <mergeCell ref="B32:M32"/>
    <mergeCell ref="A6:A8"/>
    <mergeCell ref="C5:L5"/>
  </mergeCells>
  <printOptions horizontalCentered="1"/>
  <pageMargins left="0.45" right="0.45" top="0.5" bottom="0.5" header="0.05" footer="0"/>
  <pageSetup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7E190-0B40-4244-A858-C0407ACB7D2C}">
  <sheetPr>
    <pageSetUpPr fitToPage="1"/>
  </sheetPr>
  <dimension ref="A1:W69"/>
  <sheetViews>
    <sheetView tabSelected="1" zoomScaleNormal="100" workbookViewId="0">
      <pane xSplit="2" ySplit="8" topLeftCell="C30" activePane="bottomRight" state="frozen"/>
      <selection pane="topRight" activeCell="C1" sqref="C1"/>
      <selection pane="bottomLeft" activeCell="A8" sqref="A8"/>
      <selection pane="bottomRight" activeCell="B43" sqref="B43"/>
    </sheetView>
  </sheetViews>
  <sheetFormatPr defaultColWidth="9.140625" defaultRowHeight="12.75"/>
  <cols>
    <col min="1" max="1" width="9.7109375" style="20" customWidth="1"/>
    <col min="2" max="2" width="36.7109375" style="20" customWidth="1"/>
    <col min="3" max="3" width="10.85546875" style="26" bestFit="1" customWidth="1"/>
    <col min="4" max="6" width="9.85546875" style="20" bestFit="1" customWidth="1"/>
    <col min="7" max="7" width="9.85546875" style="26" bestFit="1" customWidth="1"/>
    <col min="8" max="8" width="9.140625" style="26"/>
    <col min="9" max="11" width="9.140625" style="20"/>
    <col min="12" max="12" width="10.7109375" style="26" customWidth="1"/>
    <col min="13" max="13" width="9.140625" style="26"/>
    <col min="14" max="16" width="9.140625" style="20"/>
    <col min="17" max="17" width="9.42578125" style="26" customWidth="1"/>
    <col min="18" max="21" width="9.42578125" style="20" customWidth="1"/>
    <col min="22" max="22" width="9.42578125" style="26" customWidth="1"/>
    <col min="23" max="23" width="39.7109375" style="27" customWidth="1"/>
    <col min="24" max="16384" width="9.140625" style="20"/>
  </cols>
  <sheetData>
    <row r="1" spans="1:23">
      <c r="M1" s="20"/>
      <c r="W1" s="20"/>
    </row>
    <row r="2" spans="1:23" ht="17.25">
      <c r="A2" s="158" t="s">
        <v>146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1:23" ht="16.5">
      <c r="A3" s="160" t="s">
        <v>147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</row>
    <row r="4" spans="1:2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2"/>
    </row>
    <row r="5" spans="1:23">
      <c r="A5" s="129"/>
      <c r="B5" s="120"/>
      <c r="C5" s="185" t="s">
        <v>108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30"/>
    </row>
    <row r="6" spans="1:23" ht="28.5" customHeight="1">
      <c r="A6" s="180" t="s">
        <v>110</v>
      </c>
      <c r="B6" s="184" t="s">
        <v>130</v>
      </c>
      <c r="C6" s="183" t="s">
        <v>120</v>
      </c>
      <c r="D6" s="183"/>
      <c r="E6" s="183"/>
      <c r="F6" s="183"/>
      <c r="G6" s="183"/>
      <c r="H6" s="183"/>
      <c r="I6" s="183"/>
      <c r="J6" s="183"/>
      <c r="K6" s="183"/>
      <c r="L6" s="183"/>
      <c r="M6" s="183" t="s">
        <v>121</v>
      </c>
      <c r="N6" s="183"/>
      <c r="O6" s="183"/>
      <c r="P6" s="183"/>
      <c r="Q6" s="183"/>
      <c r="R6" s="183"/>
      <c r="S6" s="183"/>
      <c r="T6" s="183"/>
      <c r="U6" s="183"/>
      <c r="V6" s="183"/>
      <c r="W6" s="182" t="s">
        <v>129</v>
      </c>
    </row>
    <row r="7" spans="1:23" ht="60" customHeight="1">
      <c r="A7" s="180"/>
      <c r="B7" s="184"/>
      <c r="C7" s="162" t="s">
        <v>116</v>
      </c>
      <c r="D7" s="163"/>
      <c r="E7" s="163"/>
      <c r="F7" s="163"/>
      <c r="G7" s="163"/>
      <c r="H7" s="162" t="s">
        <v>117</v>
      </c>
      <c r="I7" s="163"/>
      <c r="J7" s="163"/>
      <c r="K7" s="163"/>
      <c r="L7" s="163"/>
      <c r="M7" s="162" t="s">
        <v>116</v>
      </c>
      <c r="N7" s="163"/>
      <c r="O7" s="163"/>
      <c r="P7" s="163"/>
      <c r="Q7" s="163"/>
      <c r="R7" s="162" t="s">
        <v>117</v>
      </c>
      <c r="S7" s="163"/>
      <c r="T7" s="163"/>
      <c r="U7" s="163"/>
      <c r="V7" s="163"/>
      <c r="W7" s="182"/>
    </row>
    <row r="8" spans="1:23" ht="17.25" customHeight="1">
      <c r="A8" s="180"/>
      <c r="B8" s="184"/>
      <c r="C8" s="118" t="s">
        <v>0</v>
      </c>
      <c r="D8" s="118" t="s">
        <v>1</v>
      </c>
      <c r="E8" s="118" t="s">
        <v>2</v>
      </c>
      <c r="F8" s="118" t="s">
        <v>3</v>
      </c>
      <c r="G8" s="119" t="s">
        <v>108</v>
      </c>
      <c r="H8" s="118" t="s">
        <v>0</v>
      </c>
      <c r="I8" s="118" t="s">
        <v>1</v>
      </c>
      <c r="J8" s="118" t="s">
        <v>2</v>
      </c>
      <c r="K8" s="118" t="s">
        <v>3</v>
      </c>
      <c r="L8" s="119" t="s">
        <v>108</v>
      </c>
      <c r="M8" s="118" t="s">
        <v>0</v>
      </c>
      <c r="N8" s="118" t="s">
        <v>1</v>
      </c>
      <c r="O8" s="118" t="s">
        <v>2</v>
      </c>
      <c r="P8" s="118" t="s">
        <v>3</v>
      </c>
      <c r="Q8" s="119" t="s">
        <v>108</v>
      </c>
      <c r="R8" s="118" t="s">
        <v>0</v>
      </c>
      <c r="S8" s="118" t="s">
        <v>1</v>
      </c>
      <c r="T8" s="118" t="s">
        <v>2</v>
      </c>
      <c r="U8" s="118" t="s">
        <v>3</v>
      </c>
      <c r="V8" s="119" t="s">
        <v>108</v>
      </c>
      <c r="W8" s="182"/>
    </row>
    <row r="9" spans="1:23">
      <c r="A9" s="23" t="s">
        <v>4</v>
      </c>
      <c r="B9" s="24" t="s">
        <v>5</v>
      </c>
      <c r="C9" s="40">
        <v>86.4838123237259</v>
      </c>
      <c r="D9" s="40">
        <v>91.203976500248984</v>
      </c>
      <c r="E9" s="40">
        <v>131.10430725761077</v>
      </c>
      <c r="F9" s="40">
        <v>211.15180722749324</v>
      </c>
      <c r="G9" s="39">
        <v>145.37658511943803</v>
      </c>
      <c r="H9" s="40">
        <v>101.51260711314151</v>
      </c>
      <c r="I9" s="40">
        <v>118.95254607738038</v>
      </c>
      <c r="J9" s="40">
        <v>106.24275546019828</v>
      </c>
      <c r="K9" s="40">
        <v>96.111914135445346</v>
      </c>
      <c r="L9" s="39">
        <v>102.81159906543277</v>
      </c>
      <c r="M9" s="44">
        <v>88.918506699910353</v>
      </c>
      <c r="N9" s="44">
        <v>80.335717196758267</v>
      </c>
      <c r="O9" s="44">
        <v>100.52773445388479</v>
      </c>
      <c r="P9" s="44">
        <v>281.62297258623232</v>
      </c>
      <c r="Q9" s="45">
        <v>145.82610751737843</v>
      </c>
      <c r="R9" s="40">
        <v>121.47443131199142</v>
      </c>
      <c r="S9" s="40">
        <v>124.34289284237552</v>
      </c>
      <c r="T9" s="40">
        <v>117.15163496276256</v>
      </c>
      <c r="U9" s="40">
        <v>113.32555493817944</v>
      </c>
      <c r="V9" s="39">
        <v>115.92890512886163</v>
      </c>
      <c r="W9" s="25" t="s">
        <v>6</v>
      </c>
    </row>
    <row r="10" spans="1:23">
      <c r="A10" s="23" t="s">
        <v>7</v>
      </c>
      <c r="B10" s="24" t="s">
        <v>8</v>
      </c>
      <c r="C10" s="40">
        <v>64.325973469373395</v>
      </c>
      <c r="D10" s="40">
        <v>115.19191927845635</v>
      </c>
      <c r="E10" s="40">
        <v>127.50431871640919</v>
      </c>
      <c r="F10" s="40">
        <v>140.56190106596165</v>
      </c>
      <c r="G10" s="39">
        <v>114.77938907578098</v>
      </c>
      <c r="H10" s="40">
        <v>100.61844827225934</v>
      </c>
      <c r="I10" s="40">
        <v>102.44003464071866</v>
      </c>
      <c r="J10" s="40">
        <v>103.27055283522209</v>
      </c>
      <c r="K10" s="40">
        <v>106.8710979854054</v>
      </c>
      <c r="L10" s="39">
        <v>103.95144456325751</v>
      </c>
      <c r="M10" s="44">
        <v>65.236436212520644</v>
      </c>
      <c r="N10" s="44">
        <v>113.24630102962527</v>
      </c>
      <c r="O10" s="44">
        <v>106.56901648657464</v>
      </c>
      <c r="P10" s="44">
        <v>101.79627791757915</v>
      </c>
      <c r="Q10" s="45">
        <v>96.956092848457473</v>
      </c>
      <c r="R10" s="40">
        <v>102.90424459904466</v>
      </c>
      <c r="S10" s="40">
        <v>106.86693208071813</v>
      </c>
      <c r="T10" s="40">
        <v>107.88570669874224</v>
      </c>
      <c r="U10" s="40">
        <v>112.61666244248826</v>
      </c>
      <c r="V10" s="39">
        <v>108.2588299735251</v>
      </c>
      <c r="W10" s="25" t="s">
        <v>9</v>
      </c>
    </row>
    <row r="11" spans="1:23">
      <c r="A11" s="23" t="s">
        <v>10</v>
      </c>
      <c r="B11" s="24" t="s">
        <v>11</v>
      </c>
      <c r="C11" s="40">
        <v>99.888634215677129</v>
      </c>
      <c r="D11" s="40">
        <v>107.9461176254482</v>
      </c>
      <c r="E11" s="40">
        <v>90.762162749965995</v>
      </c>
      <c r="F11" s="40">
        <v>137.31134607041017</v>
      </c>
      <c r="G11" s="39">
        <v>107.91263711521179</v>
      </c>
      <c r="H11" s="40">
        <v>104.57940903371443</v>
      </c>
      <c r="I11" s="40">
        <v>107.14594190315832</v>
      </c>
      <c r="J11" s="40">
        <v>108.07033131858879</v>
      </c>
      <c r="K11" s="40">
        <v>111.18527515333115</v>
      </c>
      <c r="L11" s="39">
        <v>108.06409799619625</v>
      </c>
      <c r="M11" s="44">
        <v>98.235538802803617</v>
      </c>
      <c r="N11" s="44">
        <v>109.6256689592952</v>
      </c>
      <c r="O11" s="44">
        <v>88.928657822966628</v>
      </c>
      <c r="P11" s="44">
        <v>161.57135323666813</v>
      </c>
      <c r="Q11" s="45">
        <v>112.26469832070724</v>
      </c>
      <c r="R11" s="40">
        <v>101.31163280883595</v>
      </c>
      <c r="S11" s="40">
        <v>104.11857132453702</v>
      </c>
      <c r="T11" s="40">
        <v>104.99275412948134</v>
      </c>
      <c r="U11" s="40">
        <v>110.69500764974651</v>
      </c>
      <c r="V11" s="39">
        <v>105.90082485229368</v>
      </c>
      <c r="W11" s="25" t="s">
        <v>12</v>
      </c>
    </row>
    <row r="12" spans="1:23" ht="38.25">
      <c r="A12" s="23" t="s">
        <v>13</v>
      </c>
      <c r="B12" s="24" t="s">
        <v>14</v>
      </c>
      <c r="C12" s="40">
        <v>143.09552610111513</v>
      </c>
      <c r="D12" s="40">
        <v>98.445662742705565</v>
      </c>
      <c r="E12" s="40">
        <v>110.18310422300226</v>
      </c>
      <c r="F12" s="40">
        <v>111.3497606463814</v>
      </c>
      <c r="G12" s="39">
        <v>118.32368798186172</v>
      </c>
      <c r="H12" s="40">
        <v>97.024451165252103</v>
      </c>
      <c r="I12" s="40">
        <v>96.955063177872375</v>
      </c>
      <c r="J12" s="40">
        <v>96.954898426022652</v>
      </c>
      <c r="K12" s="40">
        <v>90.944829653480838</v>
      </c>
      <c r="L12" s="39">
        <v>95.04331732246601</v>
      </c>
      <c r="M12" s="44">
        <v>130.71124885941009</v>
      </c>
      <c r="N12" s="44">
        <v>74.938915751621948</v>
      </c>
      <c r="O12" s="44">
        <v>58.188714118669502</v>
      </c>
      <c r="P12" s="44">
        <v>97.467427841728366</v>
      </c>
      <c r="Q12" s="45">
        <v>96.968106183523105</v>
      </c>
      <c r="R12" s="40">
        <v>101.1185578446578</v>
      </c>
      <c r="S12" s="40">
        <v>103.0313087365324</v>
      </c>
      <c r="T12" s="40">
        <v>104.25460367862757</v>
      </c>
      <c r="U12" s="40">
        <v>109.37678452558508</v>
      </c>
      <c r="V12" s="39">
        <v>104.55336156852155</v>
      </c>
      <c r="W12" s="25" t="s">
        <v>15</v>
      </c>
    </row>
    <row r="13" spans="1:23" ht="25.5">
      <c r="A13" s="23" t="s">
        <v>16</v>
      </c>
      <c r="B13" s="24" t="s">
        <v>17</v>
      </c>
      <c r="C13" s="40">
        <v>174.91142467151241</v>
      </c>
      <c r="D13" s="40">
        <v>142.84251622181614</v>
      </c>
      <c r="E13" s="40">
        <v>89.332788832172994</v>
      </c>
      <c r="F13" s="40">
        <v>67.912609271919521</v>
      </c>
      <c r="G13" s="39">
        <v>114.83959021137771</v>
      </c>
      <c r="H13" s="40">
        <v>100.41287767874805</v>
      </c>
      <c r="I13" s="40">
        <v>100.43650783023821</v>
      </c>
      <c r="J13" s="40">
        <v>100.37928198959453</v>
      </c>
      <c r="K13" s="40">
        <v>100.43045857080759</v>
      </c>
      <c r="L13" s="39">
        <v>100.41614007989683</v>
      </c>
      <c r="M13" s="44">
        <v>204.88763415363084</v>
      </c>
      <c r="N13" s="44">
        <v>157.20443082975103</v>
      </c>
      <c r="O13" s="44">
        <v>83.274923102552691</v>
      </c>
      <c r="P13" s="44">
        <v>47.801236537027286</v>
      </c>
      <c r="Q13" s="45">
        <v>116.98809562693842</v>
      </c>
      <c r="R13" s="40">
        <v>101.20355534785858</v>
      </c>
      <c r="S13" s="40">
        <v>104.03435357872314</v>
      </c>
      <c r="T13" s="40">
        <v>104.79715113246479</v>
      </c>
      <c r="U13" s="40">
        <v>111.49200827427205</v>
      </c>
      <c r="V13" s="39">
        <v>104.04391004043647</v>
      </c>
      <c r="W13" s="25" t="s">
        <v>18</v>
      </c>
    </row>
    <row r="14" spans="1:23">
      <c r="A14" s="23" t="s">
        <v>19</v>
      </c>
      <c r="B14" s="24" t="s">
        <v>20</v>
      </c>
      <c r="C14" s="40">
        <v>114.05681456296952</v>
      </c>
      <c r="D14" s="40">
        <v>82.008485088107932</v>
      </c>
      <c r="E14" s="40">
        <v>77.152956493003018</v>
      </c>
      <c r="F14" s="40">
        <v>166.34790098290836</v>
      </c>
      <c r="G14" s="39">
        <v>100.04450389185733</v>
      </c>
      <c r="H14" s="40">
        <v>103.56858942450383</v>
      </c>
      <c r="I14" s="40">
        <v>109.09801888816746</v>
      </c>
      <c r="J14" s="40">
        <v>112.22070893932441</v>
      </c>
      <c r="K14" s="40">
        <v>113.80950339453572</v>
      </c>
      <c r="L14" s="39">
        <v>110.43715895346512</v>
      </c>
      <c r="M14" s="44">
        <v>128.5644700807039</v>
      </c>
      <c r="N14" s="44">
        <v>86.612419775675434</v>
      </c>
      <c r="O14" s="44">
        <v>97.985145161215698</v>
      </c>
      <c r="P14" s="44">
        <v>197.48842726181235</v>
      </c>
      <c r="Q14" s="45">
        <v>117.46896611370889</v>
      </c>
      <c r="R14" s="40">
        <v>100.71686902091506</v>
      </c>
      <c r="S14" s="40">
        <v>102.56825312977999</v>
      </c>
      <c r="T14" s="40">
        <v>104.12633246515104</v>
      </c>
      <c r="U14" s="40">
        <v>109.21753737829896</v>
      </c>
      <c r="V14" s="39">
        <v>104.83036115573761</v>
      </c>
      <c r="W14" s="25" t="s">
        <v>21</v>
      </c>
    </row>
    <row r="15" spans="1:23" ht="38.25">
      <c r="A15" s="23" t="s">
        <v>22</v>
      </c>
      <c r="B15" s="24" t="s">
        <v>23</v>
      </c>
      <c r="C15" s="40">
        <v>119.80085757272822</v>
      </c>
      <c r="D15" s="40">
        <v>150.11151620762584</v>
      </c>
      <c r="E15" s="40">
        <v>107.91219571687887</v>
      </c>
      <c r="F15" s="40">
        <v>113.03259204035538</v>
      </c>
      <c r="G15" s="39">
        <v>120.19986573437234</v>
      </c>
      <c r="H15" s="40">
        <v>101.04859090966458</v>
      </c>
      <c r="I15" s="40">
        <v>103.97061005955084</v>
      </c>
      <c r="J15" s="40">
        <v>104.49643022606629</v>
      </c>
      <c r="K15" s="40">
        <v>110.5880563004342</v>
      </c>
      <c r="L15" s="39">
        <v>105.30458133070202</v>
      </c>
      <c r="M15" s="44">
        <v>127.76869357581353</v>
      </c>
      <c r="N15" s="44">
        <v>145.40099662597962</v>
      </c>
      <c r="O15" s="44">
        <v>123.20322851796615</v>
      </c>
      <c r="P15" s="44">
        <v>131.52090666977074</v>
      </c>
      <c r="Q15" s="45">
        <v>131.65184247998894</v>
      </c>
      <c r="R15" s="40">
        <v>102.4271194329004</v>
      </c>
      <c r="S15" s="40">
        <v>104.76415566819229</v>
      </c>
      <c r="T15" s="40">
        <v>106.22849185890951</v>
      </c>
      <c r="U15" s="40">
        <v>109.96840592833692</v>
      </c>
      <c r="V15" s="39">
        <v>106.08466286618335</v>
      </c>
      <c r="W15" s="25" t="s">
        <v>24</v>
      </c>
    </row>
    <row r="16" spans="1:23">
      <c r="A16" s="23" t="s">
        <v>25</v>
      </c>
      <c r="B16" s="24" t="s">
        <v>26</v>
      </c>
      <c r="C16" s="40">
        <v>101.60834472697712</v>
      </c>
      <c r="D16" s="40">
        <v>137.36382134781209</v>
      </c>
      <c r="E16" s="40">
        <v>134.54455946616534</v>
      </c>
      <c r="F16" s="40">
        <v>132.31093867038496</v>
      </c>
      <c r="G16" s="39">
        <v>125.98429536079976</v>
      </c>
      <c r="H16" s="40">
        <v>102.14582061740862</v>
      </c>
      <c r="I16" s="40">
        <v>104.05335016063579</v>
      </c>
      <c r="J16" s="40">
        <v>104.2935599093844</v>
      </c>
      <c r="K16" s="40">
        <v>105.81834721791861</v>
      </c>
      <c r="L16" s="39">
        <v>104.22253073713578</v>
      </c>
      <c r="M16" s="44">
        <v>87.827438743497652</v>
      </c>
      <c r="N16" s="44">
        <v>125.92749656639262</v>
      </c>
      <c r="O16" s="44">
        <v>116.75525601968499</v>
      </c>
      <c r="P16" s="44">
        <v>115.41376765043134</v>
      </c>
      <c r="Q16" s="45">
        <v>110.59498968223468</v>
      </c>
      <c r="R16" s="40">
        <v>103.32479798693812</v>
      </c>
      <c r="S16" s="40">
        <v>107.90855052516099</v>
      </c>
      <c r="T16" s="40">
        <v>109.40444132649334</v>
      </c>
      <c r="U16" s="40">
        <v>114.07452704678835</v>
      </c>
      <c r="V16" s="39">
        <v>109.12866043117137</v>
      </c>
      <c r="W16" s="25" t="s">
        <v>27</v>
      </c>
    </row>
    <row r="17" spans="1:23" ht="25.5">
      <c r="A17" s="23" t="s">
        <v>28</v>
      </c>
      <c r="B17" s="24" t="s">
        <v>29</v>
      </c>
      <c r="C17" s="40">
        <v>99.640236788387384</v>
      </c>
      <c r="D17" s="40">
        <v>231.70176364004834</v>
      </c>
      <c r="E17" s="40">
        <v>168.01792684842474</v>
      </c>
      <c r="F17" s="40">
        <v>137.40817550452186</v>
      </c>
      <c r="G17" s="39">
        <v>147.08767356399471</v>
      </c>
      <c r="H17" s="40">
        <v>101.40320806736102</v>
      </c>
      <c r="I17" s="40">
        <v>101.70295301615306</v>
      </c>
      <c r="J17" s="40">
        <v>102.82001807765499</v>
      </c>
      <c r="K17" s="40">
        <v>105.9091803228213</v>
      </c>
      <c r="L17" s="39">
        <v>103.06402694277799</v>
      </c>
      <c r="M17" s="44">
        <v>107.50681261042313</v>
      </c>
      <c r="N17" s="44">
        <v>214.49241214619747</v>
      </c>
      <c r="O17" s="44">
        <v>146.69929384150916</v>
      </c>
      <c r="P17" s="44">
        <v>124.77978009551708</v>
      </c>
      <c r="Q17" s="45">
        <v>137.97130311532911</v>
      </c>
      <c r="R17" s="40">
        <v>101.5272747535856</v>
      </c>
      <c r="S17" s="40">
        <v>104.18269345545565</v>
      </c>
      <c r="T17" s="40">
        <v>105.10309924199721</v>
      </c>
      <c r="U17" s="40">
        <v>110.2157687121545</v>
      </c>
      <c r="V17" s="39">
        <v>105.32900711017076</v>
      </c>
      <c r="W17" s="25" t="s">
        <v>30</v>
      </c>
    </row>
    <row r="18" spans="1:23">
      <c r="A18" s="23" t="s">
        <v>31</v>
      </c>
      <c r="B18" s="24" t="s">
        <v>32</v>
      </c>
      <c r="C18" s="40">
        <v>103.96104985485543</v>
      </c>
      <c r="D18" s="40">
        <v>125.14506174846191</v>
      </c>
      <c r="E18" s="40">
        <v>114.21358097543015</v>
      </c>
      <c r="F18" s="40">
        <v>113.99820670961103</v>
      </c>
      <c r="G18" s="39">
        <v>113.54207996445776</v>
      </c>
      <c r="H18" s="40">
        <v>100.84010503191318</v>
      </c>
      <c r="I18" s="40">
        <v>109.43544088129131</v>
      </c>
      <c r="J18" s="40">
        <v>108.3082653069805</v>
      </c>
      <c r="K18" s="40">
        <v>113.62979494969932</v>
      </c>
      <c r="L18" s="39">
        <v>107.92419579046104</v>
      </c>
      <c r="M18" s="44">
        <v>78.727235919301151</v>
      </c>
      <c r="N18" s="44">
        <v>101.97099016341981</v>
      </c>
      <c r="O18" s="44">
        <v>87.918371005178884</v>
      </c>
      <c r="P18" s="44">
        <v>108.12868086235777</v>
      </c>
      <c r="Q18" s="45">
        <v>93.639306789688419</v>
      </c>
      <c r="R18" s="40">
        <v>101.80453289417429</v>
      </c>
      <c r="S18" s="40">
        <v>103.22949963170653</v>
      </c>
      <c r="T18" s="40">
        <v>105.01357088955079</v>
      </c>
      <c r="U18" s="40">
        <v>107.52007717368282</v>
      </c>
      <c r="V18" s="39">
        <v>104.6089078462447</v>
      </c>
      <c r="W18" s="25" t="s">
        <v>33</v>
      </c>
    </row>
    <row r="19" spans="1:23">
      <c r="A19" s="23" t="s">
        <v>34</v>
      </c>
      <c r="B19" s="24" t="s">
        <v>35</v>
      </c>
      <c r="C19" s="40">
        <v>105.22605603727885</v>
      </c>
      <c r="D19" s="40">
        <v>120.99589499248786</v>
      </c>
      <c r="E19" s="40">
        <v>118.43460336075826</v>
      </c>
      <c r="F19" s="40">
        <v>108.28206321138781</v>
      </c>
      <c r="G19" s="39">
        <v>113.21401128737043</v>
      </c>
      <c r="H19" s="40">
        <v>98.458488893767267</v>
      </c>
      <c r="I19" s="40">
        <v>98.216597222778049</v>
      </c>
      <c r="J19" s="40">
        <v>105.36871702979296</v>
      </c>
      <c r="K19" s="40">
        <v>113.89295419398013</v>
      </c>
      <c r="L19" s="39">
        <v>104.15167552490752</v>
      </c>
      <c r="M19" s="44">
        <v>121.0419357755179</v>
      </c>
      <c r="N19" s="44">
        <v>117.07734846443334</v>
      </c>
      <c r="O19" s="44">
        <v>151.04501562976364</v>
      </c>
      <c r="P19" s="44">
        <v>101.65286587101086</v>
      </c>
      <c r="Q19" s="45">
        <v>121.70051471372318</v>
      </c>
      <c r="R19" s="40">
        <v>101.79240518475441</v>
      </c>
      <c r="S19" s="40">
        <v>103.59053089005398</v>
      </c>
      <c r="T19" s="40">
        <v>105.38263025105307</v>
      </c>
      <c r="U19" s="40">
        <v>108.92546166422919</v>
      </c>
      <c r="V19" s="39">
        <v>105.06996924064764</v>
      </c>
      <c r="W19" s="25" t="s">
        <v>36</v>
      </c>
    </row>
    <row r="20" spans="1:23">
      <c r="A20" s="23" t="s">
        <v>37</v>
      </c>
      <c r="B20" s="24" t="s">
        <v>38</v>
      </c>
      <c r="C20" s="40">
        <v>100.36410962044668</v>
      </c>
      <c r="D20" s="40">
        <v>106.44811750100467</v>
      </c>
      <c r="E20" s="40">
        <v>100.41590498614718</v>
      </c>
      <c r="F20" s="40">
        <v>101.27619173883082</v>
      </c>
      <c r="G20" s="39">
        <v>102.04331969036676</v>
      </c>
      <c r="H20" s="40">
        <v>102.99595189347967</v>
      </c>
      <c r="I20" s="40">
        <v>103.48047157673059</v>
      </c>
      <c r="J20" s="40">
        <v>104.24857895350388</v>
      </c>
      <c r="K20" s="40">
        <v>105.06018462045262</v>
      </c>
      <c r="L20" s="39">
        <v>103.95868696916415</v>
      </c>
      <c r="M20" s="44">
        <v>105.75790700647352</v>
      </c>
      <c r="N20" s="44">
        <v>105.31270995524606</v>
      </c>
      <c r="O20" s="44">
        <v>114.19897599452304</v>
      </c>
      <c r="P20" s="44">
        <v>123.40142248550589</v>
      </c>
      <c r="Q20" s="45">
        <v>112.1874809717737</v>
      </c>
      <c r="R20" s="40">
        <v>101.29250528957925</v>
      </c>
      <c r="S20" s="40">
        <v>103.39476261310175</v>
      </c>
      <c r="T20" s="40">
        <v>105.00776278156945</v>
      </c>
      <c r="U20" s="40">
        <v>109.60547712840112</v>
      </c>
      <c r="V20" s="39">
        <v>105.03389409211128</v>
      </c>
      <c r="W20" s="25" t="s">
        <v>39</v>
      </c>
    </row>
    <row r="21" spans="1:23" ht="25.5">
      <c r="A21" s="23" t="s">
        <v>40</v>
      </c>
      <c r="B21" s="24" t="s">
        <v>41</v>
      </c>
      <c r="C21" s="40">
        <v>101.44601579808725</v>
      </c>
      <c r="D21" s="40">
        <v>112.20183357894751</v>
      </c>
      <c r="E21" s="40">
        <v>104.36691542590297</v>
      </c>
      <c r="F21" s="40">
        <v>108.44484306913873</v>
      </c>
      <c r="G21" s="39">
        <v>106.35525351882997</v>
      </c>
      <c r="H21" s="40">
        <v>75.044206250079057</v>
      </c>
      <c r="I21" s="40">
        <v>109.58225264140367</v>
      </c>
      <c r="J21" s="40">
        <v>109.15900607269187</v>
      </c>
      <c r="K21" s="40">
        <v>110.92708684346371</v>
      </c>
      <c r="L21" s="39">
        <v>100.7352757310624</v>
      </c>
      <c r="M21" s="44">
        <v>77.188558165219632</v>
      </c>
      <c r="N21" s="44">
        <v>116.5086879586015</v>
      </c>
      <c r="O21" s="44">
        <v>109.85522158318346</v>
      </c>
      <c r="P21" s="44">
        <v>118.43921338696357</v>
      </c>
      <c r="Q21" s="45">
        <v>105.09998155026996</v>
      </c>
      <c r="R21" s="40">
        <v>102.02881013291878</v>
      </c>
      <c r="S21" s="40">
        <v>103.72811758165315</v>
      </c>
      <c r="T21" s="40">
        <v>105.68258939569452</v>
      </c>
      <c r="U21" s="40">
        <v>109.08907266580346</v>
      </c>
      <c r="V21" s="39">
        <v>105.64345285905607</v>
      </c>
      <c r="W21" s="25" t="s">
        <v>42</v>
      </c>
    </row>
    <row r="22" spans="1:23" ht="25.5">
      <c r="A22" s="23" t="s">
        <v>43</v>
      </c>
      <c r="B22" s="24" t="s">
        <v>44</v>
      </c>
      <c r="C22" s="40">
        <v>99.127146537664572</v>
      </c>
      <c r="D22" s="40">
        <v>221.39255335525641</v>
      </c>
      <c r="E22" s="40">
        <v>193.52379927793879</v>
      </c>
      <c r="F22" s="40">
        <v>152.50685413144808</v>
      </c>
      <c r="G22" s="39">
        <v>165.56245571726799</v>
      </c>
      <c r="H22" s="40">
        <v>101.30045801903016</v>
      </c>
      <c r="I22" s="40">
        <v>102.17811731233822</v>
      </c>
      <c r="J22" s="40">
        <v>104.87498239113368</v>
      </c>
      <c r="K22" s="40">
        <v>107.21844627738358</v>
      </c>
      <c r="L22" s="39">
        <v>104.14659058285514</v>
      </c>
      <c r="M22" s="44">
        <v>82.353427759622988</v>
      </c>
      <c r="N22" s="44">
        <v>274.28791049171218</v>
      </c>
      <c r="O22" s="44">
        <v>244.2698480674058</v>
      </c>
      <c r="P22" s="44">
        <v>160.18498077034499</v>
      </c>
      <c r="Q22" s="45">
        <v>191.32778173332804</v>
      </c>
      <c r="R22" s="40">
        <v>101.91752231748991</v>
      </c>
      <c r="S22" s="40">
        <v>103.14140744927329</v>
      </c>
      <c r="T22" s="40">
        <v>105.31420274417505</v>
      </c>
      <c r="U22" s="40">
        <v>109.20697269308783</v>
      </c>
      <c r="V22" s="39">
        <v>105.06556956702806</v>
      </c>
      <c r="W22" s="25" t="s">
        <v>45</v>
      </c>
    </row>
    <row r="23" spans="1:23" ht="25.5">
      <c r="A23" s="23" t="s">
        <v>46</v>
      </c>
      <c r="B23" s="24" t="s">
        <v>47</v>
      </c>
      <c r="C23" s="40">
        <v>101.77369355849895</v>
      </c>
      <c r="D23" s="40">
        <v>103.3524577729773</v>
      </c>
      <c r="E23" s="40">
        <v>101.15765975655026</v>
      </c>
      <c r="F23" s="40">
        <v>100.44146584587527</v>
      </c>
      <c r="G23" s="39">
        <v>101.58563725474754</v>
      </c>
      <c r="H23" s="40">
        <v>95.287915370820286</v>
      </c>
      <c r="I23" s="40">
        <v>115.98762263372538</v>
      </c>
      <c r="J23" s="40">
        <v>114.5571013051033</v>
      </c>
      <c r="K23" s="40">
        <v>107.66234475016492</v>
      </c>
      <c r="L23" s="39">
        <v>108.33959029601444</v>
      </c>
      <c r="M23" s="44">
        <v>69.313751312245628</v>
      </c>
      <c r="N23" s="44">
        <v>106.57143105412361</v>
      </c>
      <c r="O23" s="44">
        <v>104.91284119021908</v>
      </c>
      <c r="P23" s="44">
        <v>106.24791657495723</v>
      </c>
      <c r="Q23" s="45">
        <v>97.715528853098661</v>
      </c>
      <c r="R23" s="40">
        <v>103.47720270809305</v>
      </c>
      <c r="S23" s="40">
        <v>104.72182761201067</v>
      </c>
      <c r="T23" s="40">
        <v>106.31983458434016</v>
      </c>
      <c r="U23" s="40">
        <v>109.42072080350376</v>
      </c>
      <c r="V23" s="39">
        <v>106.57574790291864</v>
      </c>
      <c r="W23" s="25" t="s">
        <v>48</v>
      </c>
    </row>
    <row r="24" spans="1:23">
      <c r="A24" s="23" t="s">
        <v>49</v>
      </c>
      <c r="B24" s="24" t="s">
        <v>50</v>
      </c>
      <c r="C24" s="40">
        <v>110.91507699487344</v>
      </c>
      <c r="D24" s="40">
        <v>124.25919487481593</v>
      </c>
      <c r="E24" s="40">
        <v>94.439699898575071</v>
      </c>
      <c r="F24" s="40">
        <v>112.27607235536692</v>
      </c>
      <c r="G24" s="39">
        <v>109.87561598331901</v>
      </c>
      <c r="H24" s="40">
        <v>100.30775190164614</v>
      </c>
      <c r="I24" s="40">
        <v>137.0460291479161</v>
      </c>
      <c r="J24" s="40">
        <v>90.546117837624379</v>
      </c>
      <c r="K24" s="40">
        <v>109.5804658175395</v>
      </c>
      <c r="L24" s="39">
        <v>109.44723407920527</v>
      </c>
      <c r="M24" s="44">
        <v>122.8364424550426</v>
      </c>
      <c r="N24" s="44">
        <v>155.06391082588701</v>
      </c>
      <c r="O24" s="44">
        <v>84.841199599583547</v>
      </c>
      <c r="P24" s="44">
        <v>121.77959633385964</v>
      </c>
      <c r="Q24" s="45">
        <v>119.84196675123071</v>
      </c>
      <c r="R24" s="40">
        <v>101.83806319554793</v>
      </c>
      <c r="S24" s="40">
        <v>104.05164966723457</v>
      </c>
      <c r="T24" s="40">
        <v>105.96734668446676</v>
      </c>
      <c r="U24" s="40">
        <v>109.74543154767149</v>
      </c>
      <c r="V24" s="39">
        <v>105.9960380287811</v>
      </c>
      <c r="W24" s="25" t="s">
        <v>51</v>
      </c>
    </row>
    <row r="25" spans="1:23">
      <c r="A25" s="23" t="s">
        <v>52</v>
      </c>
      <c r="B25" s="24" t="s">
        <v>53</v>
      </c>
      <c r="C25" s="40">
        <v>112.97593551401062</v>
      </c>
      <c r="D25" s="40">
        <v>113.39624810326822</v>
      </c>
      <c r="E25" s="40">
        <v>118.32678045359253</v>
      </c>
      <c r="F25" s="40">
        <v>115.57841092874219</v>
      </c>
      <c r="G25" s="39">
        <v>115.26965413799613</v>
      </c>
      <c r="H25" s="40">
        <v>122.47591503112265</v>
      </c>
      <c r="I25" s="40">
        <v>148.8485180483658</v>
      </c>
      <c r="J25" s="40">
        <v>110.97760747362071</v>
      </c>
      <c r="K25" s="40">
        <v>115.64800451857549</v>
      </c>
      <c r="L25" s="39">
        <v>122.68947670433505</v>
      </c>
      <c r="M25" s="44">
        <v>127.63294676872556</v>
      </c>
      <c r="N25" s="44">
        <v>163.68166924879409</v>
      </c>
      <c r="O25" s="44">
        <v>131.54827889619733</v>
      </c>
      <c r="P25" s="44">
        <v>113.88073667973995</v>
      </c>
      <c r="Q25" s="45">
        <v>131.41614293544296</v>
      </c>
      <c r="R25" s="40">
        <v>101.47436222389021</v>
      </c>
      <c r="S25" s="40">
        <v>103.80394940720532</v>
      </c>
      <c r="T25" s="40">
        <v>105.01107447024908</v>
      </c>
      <c r="U25" s="40">
        <v>110.34259886779955</v>
      </c>
      <c r="V25" s="39">
        <v>105.4646444958645</v>
      </c>
      <c r="W25" s="25" t="s">
        <v>54</v>
      </c>
    </row>
    <row r="26" spans="1:23">
      <c r="A26" s="23" t="s">
        <v>55</v>
      </c>
      <c r="B26" s="24" t="s">
        <v>56</v>
      </c>
      <c r="C26" s="40">
        <v>90.164981965106477</v>
      </c>
      <c r="D26" s="40">
        <v>229.70297358467161</v>
      </c>
      <c r="E26" s="40">
        <v>211.50820976466767</v>
      </c>
      <c r="F26" s="40">
        <v>165.09371031637545</v>
      </c>
      <c r="G26" s="39">
        <v>161.7121972329868</v>
      </c>
      <c r="H26" s="40">
        <v>101.31759168443818</v>
      </c>
      <c r="I26" s="40">
        <v>101.75660683173156</v>
      </c>
      <c r="J26" s="40">
        <v>101.95622122249873</v>
      </c>
      <c r="K26" s="40">
        <v>102.4024616743001</v>
      </c>
      <c r="L26" s="39">
        <v>101.95049765765009</v>
      </c>
      <c r="M26" s="44">
        <v>110.0033620272541</v>
      </c>
      <c r="N26" s="44">
        <v>221.86757104211443</v>
      </c>
      <c r="O26" s="44">
        <v>158.42810052932398</v>
      </c>
      <c r="P26" s="44">
        <v>143.26130065851595</v>
      </c>
      <c r="Q26" s="45">
        <v>151.15166026004246</v>
      </c>
      <c r="R26" s="40">
        <v>101.83273259164444</v>
      </c>
      <c r="S26" s="40">
        <v>103.75863108588757</v>
      </c>
      <c r="T26" s="40">
        <v>105.21096837323958</v>
      </c>
      <c r="U26" s="40">
        <v>109.58774455826523</v>
      </c>
      <c r="V26" s="39">
        <v>105.97512747028466</v>
      </c>
      <c r="W26" s="25" t="s">
        <v>57</v>
      </c>
    </row>
    <row r="27" spans="1:23">
      <c r="A27" s="23" t="s">
        <v>58</v>
      </c>
      <c r="B27" s="24" t="s">
        <v>59</v>
      </c>
      <c r="C27" s="40">
        <v>100.42130805044395</v>
      </c>
      <c r="D27" s="40">
        <v>106.40787326110954</v>
      </c>
      <c r="E27" s="40">
        <v>152.99945938134275</v>
      </c>
      <c r="F27" s="40">
        <v>133.5840004503905</v>
      </c>
      <c r="G27" s="39">
        <v>122.57663542645976</v>
      </c>
      <c r="H27" s="40">
        <v>101.10406796212175</v>
      </c>
      <c r="I27" s="40">
        <v>103.57578989261165</v>
      </c>
      <c r="J27" s="40">
        <v>104.57981133276238</v>
      </c>
      <c r="K27" s="40">
        <v>109.84585525449421</v>
      </c>
      <c r="L27" s="39">
        <v>105.13382442328476</v>
      </c>
      <c r="M27" s="44">
        <v>101.07284018766572</v>
      </c>
      <c r="N27" s="44">
        <v>99.343586367706109</v>
      </c>
      <c r="O27" s="44">
        <v>164.82607145909427</v>
      </c>
      <c r="P27" s="44">
        <v>160.24297159342632</v>
      </c>
      <c r="Q27" s="45">
        <v>129.57374143478984</v>
      </c>
      <c r="R27" s="40">
        <v>101.95622329206641</v>
      </c>
      <c r="S27" s="40">
        <v>104.38392813106923</v>
      </c>
      <c r="T27" s="40">
        <v>105.5774095471274</v>
      </c>
      <c r="U27" s="40">
        <v>110.33305152270646</v>
      </c>
      <c r="V27" s="39">
        <v>106.00597402910297</v>
      </c>
      <c r="W27" s="25" t="s">
        <v>60</v>
      </c>
    </row>
    <row r="28" spans="1:23" ht="54.6" customHeight="1">
      <c r="A28" s="23" t="s">
        <v>61</v>
      </c>
      <c r="B28" s="24" t="s">
        <v>62</v>
      </c>
      <c r="C28" s="40">
        <v>93.119462739789867</v>
      </c>
      <c r="D28" s="40">
        <v>195.80236490215717</v>
      </c>
      <c r="E28" s="40">
        <v>86.122594235678136</v>
      </c>
      <c r="F28" s="40">
        <v>260.4117902591812</v>
      </c>
      <c r="G28" s="39">
        <v>131.14541234203983</v>
      </c>
      <c r="H28" s="40">
        <v>101.10406796212177</v>
      </c>
      <c r="I28" s="40">
        <v>103.57578989261165</v>
      </c>
      <c r="J28" s="40">
        <v>104.57981133276239</v>
      </c>
      <c r="K28" s="40">
        <v>109.84585525449424</v>
      </c>
      <c r="L28" s="39">
        <v>104.54816625734973</v>
      </c>
      <c r="M28" s="44"/>
      <c r="N28" s="44"/>
      <c r="O28" s="44"/>
      <c r="P28" s="44"/>
      <c r="Q28" s="45"/>
      <c r="R28" s="40"/>
      <c r="S28" s="40"/>
      <c r="U28" s="40"/>
      <c r="V28" s="39"/>
      <c r="W28" s="25" t="s">
        <v>63</v>
      </c>
    </row>
    <row r="29" spans="1:23" ht="13.5" thickBot="1">
      <c r="A29" s="93"/>
      <c r="B29" s="94" t="s">
        <v>111</v>
      </c>
      <c r="C29" s="95">
        <v>107.65424565220729</v>
      </c>
      <c r="D29" s="95">
        <v>113.77972952796051</v>
      </c>
      <c r="E29" s="95">
        <v>107.47217604002522</v>
      </c>
      <c r="F29" s="95">
        <v>134.97277844975915</v>
      </c>
      <c r="G29" s="95">
        <v>116.09409036541767</v>
      </c>
      <c r="H29" s="95">
        <v>101.93516991378924</v>
      </c>
      <c r="I29" s="95">
        <v>109.59020489773957</v>
      </c>
      <c r="J29" s="95">
        <v>106.43812069357905</v>
      </c>
      <c r="K29" s="95">
        <v>107.02405380905371</v>
      </c>
      <c r="L29" s="95">
        <v>106.41305506672632</v>
      </c>
      <c r="M29" s="96">
        <v>106.32602019584986</v>
      </c>
      <c r="N29" s="96">
        <v>112.69477455569972</v>
      </c>
      <c r="O29" s="96">
        <v>103.88305862576834</v>
      </c>
      <c r="P29" s="96">
        <v>155.76168083233048</v>
      </c>
      <c r="Q29" s="96">
        <v>119.56027265172979</v>
      </c>
      <c r="R29" s="95">
        <v>102.37546864652994</v>
      </c>
      <c r="S29" s="95">
        <v>105.16124766671122</v>
      </c>
      <c r="T29" s="95">
        <v>107.47514399680715</v>
      </c>
      <c r="U29" s="95">
        <v>110.88292443862753</v>
      </c>
      <c r="V29" s="95">
        <v>107.16562286784989</v>
      </c>
      <c r="W29" s="97" t="s">
        <v>112</v>
      </c>
    </row>
    <row r="30" spans="1:23">
      <c r="M30" s="20"/>
      <c r="W30" s="20"/>
    </row>
    <row r="31" spans="1:23" s="121" customFormat="1" ht="12">
      <c r="A31" s="121" t="s">
        <v>131</v>
      </c>
      <c r="C31" s="122"/>
      <c r="G31" s="122"/>
      <c r="H31" s="122"/>
      <c r="L31" s="122"/>
      <c r="M31" s="123"/>
      <c r="N31" s="123"/>
      <c r="O31" s="123"/>
      <c r="P31" s="123"/>
      <c r="Q31" s="123"/>
    </row>
    <row r="32" spans="1:23" s="121" customFormat="1" ht="12">
      <c r="A32" s="124" t="s">
        <v>133</v>
      </c>
      <c r="C32" s="122"/>
      <c r="G32" s="122"/>
      <c r="H32" s="122"/>
      <c r="L32" s="122"/>
      <c r="M32" s="125"/>
      <c r="N32" s="125"/>
      <c r="O32" s="125"/>
      <c r="P32" s="125"/>
      <c r="Q32" s="123"/>
    </row>
    <row r="33" spans="1:18" s="121" customFormat="1" ht="12">
      <c r="A33" s="121" t="s">
        <v>132</v>
      </c>
      <c r="B33" s="121" t="s">
        <v>135</v>
      </c>
      <c r="C33" s="122"/>
      <c r="G33" s="122"/>
      <c r="H33" s="122"/>
      <c r="L33" s="122"/>
      <c r="M33" s="125"/>
      <c r="N33" s="125"/>
      <c r="O33" s="125"/>
      <c r="P33" s="125"/>
      <c r="Q33" s="123"/>
    </row>
    <row r="34" spans="1:18" s="121" customFormat="1" ht="12">
      <c r="B34" s="121" t="s">
        <v>136</v>
      </c>
      <c r="C34" s="122"/>
      <c r="G34" s="122"/>
      <c r="H34" s="122"/>
      <c r="L34" s="122"/>
      <c r="M34" s="125"/>
      <c r="N34" s="125"/>
      <c r="O34" s="125"/>
      <c r="P34" s="125"/>
      <c r="Q34" s="123"/>
    </row>
    <row r="35" spans="1:18" s="121" customFormat="1" ht="12">
      <c r="C35" s="122"/>
      <c r="G35" s="122"/>
      <c r="H35" s="122"/>
      <c r="L35" s="122"/>
      <c r="M35" s="125"/>
      <c r="N35" s="125"/>
      <c r="O35" s="125"/>
      <c r="P35" s="125"/>
      <c r="Q35" s="123"/>
    </row>
    <row r="36" spans="1:18" s="121" customFormat="1" ht="12">
      <c r="A36" s="121" t="s">
        <v>134</v>
      </c>
      <c r="B36" s="121" t="s">
        <v>137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8" s="121" customFormat="1" ht="12">
      <c r="C37" s="122"/>
      <c r="G37" s="122"/>
      <c r="H37" s="122"/>
      <c r="L37" s="122"/>
      <c r="M37" s="122"/>
      <c r="Q37" s="122"/>
    </row>
    <row r="38" spans="1:18" s="121" customFormat="1" ht="17.25" customHeight="1">
      <c r="A38" s="137" t="s">
        <v>122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</row>
    <row r="39" spans="1:18" s="121" customFormat="1" ht="12.75" customHeight="1">
      <c r="A39" s="138" t="s">
        <v>107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</row>
    <row r="40" spans="1:18">
      <c r="M40" s="20"/>
    </row>
    <row r="41" spans="1:18">
      <c r="M41" s="20"/>
    </row>
    <row r="42" spans="1:18">
      <c r="M42" s="20"/>
    </row>
    <row r="43" spans="1:18">
      <c r="M43" s="20"/>
    </row>
    <row r="44" spans="1:18">
      <c r="M44" s="20"/>
    </row>
    <row r="45" spans="1:18">
      <c r="M45" s="20"/>
    </row>
    <row r="46" spans="1:18">
      <c r="M46" s="20"/>
    </row>
    <row r="47" spans="1:18">
      <c r="M47" s="20"/>
    </row>
    <row r="48" spans="1:18">
      <c r="M48" s="20"/>
    </row>
    <row r="49" spans="13:13">
      <c r="M49" s="20"/>
    </row>
    <row r="50" spans="13:13">
      <c r="M50" s="20"/>
    </row>
    <row r="51" spans="13:13">
      <c r="M51" s="20"/>
    </row>
    <row r="52" spans="13:13">
      <c r="M52" s="20"/>
    </row>
    <row r="53" spans="13:13">
      <c r="M53" s="20"/>
    </row>
    <row r="54" spans="13:13">
      <c r="M54" s="20"/>
    </row>
    <row r="55" spans="13:13">
      <c r="M55" s="20"/>
    </row>
    <row r="56" spans="13:13">
      <c r="M56" s="20"/>
    </row>
    <row r="57" spans="13:13">
      <c r="M57" s="20"/>
    </row>
    <row r="58" spans="13:13">
      <c r="M58" s="20"/>
    </row>
    <row r="59" spans="13:13">
      <c r="M59" s="20"/>
    </row>
    <row r="60" spans="13:13">
      <c r="M60" s="20"/>
    </row>
    <row r="61" spans="13:13">
      <c r="M61" s="20"/>
    </row>
    <row r="62" spans="13:13">
      <c r="M62" s="20"/>
    </row>
    <row r="63" spans="13:13">
      <c r="M63" s="20"/>
    </row>
    <row r="64" spans="13:13">
      <c r="M64" s="20"/>
    </row>
    <row r="65" spans="13:13">
      <c r="M65" s="20"/>
    </row>
    <row r="66" spans="13:13">
      <c r="M66" s="20"/>
    </row>
    <row r="67" spans="13:13">
      <c r="M67" s="20"/>
    </row>
    <row r="68" spans="13:13">
      <c r="M68" s="20"/>
    </row>
    <row r="69" spans="13:13">
      <c r="M69" s="20"/>
    </row>
  </sheetData>
  <mergeCells count="14">
    <mergeCell ref="A38:R38"/>
    <mergeCell ref="A39:R39"/>
    <mergeCell ref="W6:W8"/>
    <mergeCell ref="A2:W2"/>
    <mergeCell ref="A3:W3"/>
    <mergeCell ref="C7:G7"/>
    <mergeCell ref="H7:L7"/>
    <mergeCell ref="M7:Q7"/>
    <mergeCell ref="R7:V7"/>
    <mergeCell ref="C6:L6"/>
    <mergeCell ref="M6:V6"/>
    <mergeCell ref="B6:B8"/>
    <mergeCell ref="A6:A8"/>
    <mergeCell ref="C5:V5"/>
  </mergeCells>
  <printOptions horizontalCentered="1"/>
  <pageMargins left="0.45" right="0.45" top="0.5" bottom="0.5" header="0.05" footer="0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A1.PIB-pret_curent_comp</vt:lpstr>
      <vt:lpstr>A2.VP-pret_curent_comp</vt:lpstr>
      <vt:lpstr>A3.CI-pret_curent_comp</vt:lpstr>
      <vt:lpstr>A4.PIB_indici</vt:lpstr>
      <vt:lpstr>A5.VP_CI_indici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2022-06-12T12:26:18Z</dcterms:modified>
</cp:coreProperties>
</file>