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ThisWorkbook"/>
  <mc:AlternateContent xmlns:mc="http://schemas.openxmlformats.org/markup-compatibility/2006">
    <mc:Choice Requires="x15">
      <x15ac:absPath xmlns:x15ac="http://schemas.microsoft.com/office/spreadsheetml/2010/11/ac" url="D:\AFM-din 06.06.2022\COMUNICATE_NOTE\2024\Trimestrul_I_2024\Subutilizarea\"/>
    </mc:Choice>
  </mc:AlternateContent>
  <xr:revisionPtr revIDLastSave="0" documentId="13_ncr:1_{2CE65CFE-9BD5-422A-A51A-3017F64AAA6C}" xr6:coauthVersionLast="47" xr6:coauthVersionMax="47" xr10:uidLastSave="{00000000-0000-0000-0000-000000000000}"/>
  <bookViews>
    <workbookView xWindow="-120" yWindow="-120" windowWidth="29040" windowHeight="15720" tabRatio="949" xr2:uid="{00000000-000D-0000-FFFF-FFFF00000000}"/>
  </bookViews>
  <sheets>
    <sheet name="Tabelul 1" sheetId="12" r:id="rId1"/>
    <sheet name="Tabelul 2" sheetId="1" r:id="rId2"/>
    <sheet name="Figura 1" sheetId="13" r:id="rId3"/>
    <sheet name="Figura 2" sheetId="14" r:id="rId4"/>
    <sheet name="Figura 3" sheetId="15" r:id="rId5"/>
    <sheet name="Figura 4" sheetId="16" r:id="rId6"/>
    <sheet name="Figura 5" sheetId="17" r:id="rId7"/>
  </sheets>
  <definedNames>
    <definedName name="_Hlk222197606" localSheetId="1">'Tabelul 2'!#REF!</definedName>
    <definedName name="_Hlk301509409" localSheetId="1">'Tabelul 2'!#REF!</definedName>
    <definedName name="_xlnm.Print_Titles" localSheetId="1">'Tabelul 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4" i="13" l="1"/>
  <c r="D84" i="13"/>
  <c r="D96" i="13" s="1"/>
  <c r="E84" i="13"/>
  <c r="F84" i="13"/>
  <c r="G84" i="13"/>
  <c r="G98" i="13" s="1"/>
  <c r="H84" i="13"/>
  <c r="H98" i="13" s="1"/>
  <c r="I84" i="13"/>
  <c r="I98" i="13" s="1"/>
  <c r="J84" i="13"/>
  <c r="J96" i="13" s="1"/>
  <c r="C92" i="13"/>
  <c r="C107" i="13" s="1"/>
  <c r="D92" i="13"/>
  <c r="D106" i="13" s="1"/>
  <c r="E92" i="13"/>
  <c r="E106" i="13" s="1"/>
  <c r="F92" i="13"/>
  <c r="F106" i="13" s="1"/>
  <c r="G92" i="13"/>
  <c r="H92" i="13"/>
  <c r="H106" i="13" s="1"/>
  <c r="I92" i="13"/>
  <c r="J92" i="13"/>
  <c r="C96" i="13"/>
  <c r="E96" i="13"/>
  <c r="F96" i="13"/>
  <c r="I96" i="13"/>
  <c r="C97" i="13"/>
  <c r="E97" i="13"/>
  <c r="F97" i="13"/>
  <c r="C98" i="13"/>
  <c r="D98" i="13"/>
  <c r="E98" i="13"/>
  <c r="F98" i="13"/>
  <c r="C105" i="13"/>
  <c r="G105" i="13"/>
  <c r="I105" i="13"/>
  <c r="J105" i="13"/>
  <c r="G106" i="13"/>
  <c r="I106" i="13"/>
  <c r="J106" i="13"/>
  <c r="E107" i="13"/>
  <c r="F107" i="13"/>
  <c r="G107" i="13"/>
  <c r="H107" i="13"/>
  <c r="I107" i="13"/>
  <c r="J107" i="13"/>
  <c r="I97" i="13" l="1"/>
  <c r="C106" i="13"/>
  <c r="D107" i="13"/>
  <c r="J97" i="13"/>
  <c r="H96" i="13"/>
  <c r="H105" i="13"/>
  <c r="H97" i="13"/>
  <c r="G97" i="13"/>
  <c r="J98" i="13"/>
  <c r="D97" i="13"/>
  <c r="G96" i="13"/>
  <c r="F105" i="13"/>
  <c r="E105" i="13"/>
  <c r="D105" i="13"/>
</calcChain>
</file>

<file path=xl/sharedStrings.xml><?xml version="1.0" encoding="utf-8"?>
<sst xmlns="http://schemas.openxmlformats.org/spreadsheetml/2006/main" count="229" uniqueCount="83">
  <si>
    <t>mii persoane</t>
  </si>
  <si>
    <t>Şomeri BIM</t>
  </si>
  <si>
    <t>15-24 ani</t>
  </si>
  <si>
    <t>55-64 ani</t>
  </si>
  <si>
    <t>15-29 ani</t>
  </si>
  <si>
    <t>25-54 ani</t>
  </si>
  <si>
    <t>I</t>
  </si>
  <si>
    <t>IV</t>
  </si>
  <si>
    <t>Trimestrul
I</t>
  </si>
  <si>
    <t xml:space="preserve">II </t>
  </si>
  <si>
    <t xml:space="preserve">III </t>
  </si>
  <si>
    <t>Rata sub-ocupării, %</t>
  </si>
  <si>
    <t>Ratele de sub-utilizare a forței de muncă, %</t>
  </si>
  <si>
    <r>
      <rPr>
        <vertAlign val="superscript"/>
        <sz val="9"/>
        <rFont val="Arial"/>
        <family val="2"/>
        <charset val="204"/>
      </rPr>
      <t>3</t>
    </r>
    <r>
      <rPr>
        <sz val="9"/>
        <rFont val="Arial"/>
        <family val="2"/>
        <charset val="204"/>
      </rPr>
      <t xml:space="preserve"> </t>
    </r>
    <r>
      <rPr>
        <i/>
        <sz val="9"/>
        <rFont val="Arial"/>
        <family val="2"/>
        <charset val="204"/>
      </rPr>
      <t>Forța de muncă extinsă</t>
    </r>
    <r>
      <rPr>
        <sz val="9"/>
        <rFont val="Arial"/>
        <family val="2"/>
        <charset val="204"/>
      </rPr>
      <t xml:space="preserve"> este definită ca suma forței de muncă plus forța de muncă potențială</t>
    </r>
  </si>
  <si>
    <t>Grupe de vârstă, sexe medii</t>
  </si>
  <si>
    <t>Persoane sub-ocupate</t>
  </si>
  <si>
    <r>
      <t>Forța de muncă extinsă</t>
    </r>
    <r>
      <rPr>
        <vertAlign val="superscript"/>
        <sz val="9"/>
        <rFont val="Arial"/>
        <family val="2"/>
        <charset val="204"/>
      </rPr>
      <t>3</t>
    </r>
  </si>
  <si>
    <t>din care:</t>
  </si>
  <si>
    <t>Persoane subocupate</t>
  </si>
  <si>
    <t>Forța de muncă potențială</t>
  </si>
  <si>
    <t>LU4 – Rata de subutilizare a forței de muncă / Indicatorul compozit (forța de muncă subutilizată în % față de forța de muncă extinsă)</t>
  </si>
  <si>
    <r>
      <t>Forța de muncă subutilizată</t>
    </r>
    <r>
      <rPr>
        <b/>
        <vertAlign val="superscript"/>
        <sz val="9"/>
        <rFont val="Arial"/>
        <family val="2"/>
        <charset val="204"/>
      </rPr>
      <t>1</t>
    </r>
    <r>
      <rPr>
        <b/>
        <sz val="9"/>
        <rFont val="Arial"/>
        <family val="2"/>
        <charset val="204"/>
      </rPr>
      <t>, total</t>
    </r>
  </si>
  <si>
    <r>
      <t>Forța de muncă potențială</t>
    </r>
    <r>
      <rPr>
        <vertAlign val="superscript"/>
        <sz val="9"/>
        <rFont val="Arial"/>
        <family val="2"/>
        <charset val="204"/>
      </rPr>
      <t>2</t>
    </r>
  </si>
  <si>
    <t>LU1 – Rata şomajului</t>
  </si>
  <si>
    <t>20-64 ani</t>
  </si>
  <si>
    <t>15-64 ani</t>
  </si>
  <si>
    <t>Rata de subutilizare, %</t>
  </si>
  <si>
    <t>Total</t>
  </si>
  <si>
    <t>Bărbaţi</t>
  </si>
  <si>
    <t>Femei</t>
  </si>
  <si>
    <t>Urban</t>
  </si>
  <si>
    <t>Rural</t>
  </si>
  <si>
    <t>65 și peste</t>
  </si>
  <si>
    <t>LU2 – Rata compusă a sub-ocupării și  șomajului, %</t>
  </si>
  <si>
    <t>LU3 – Rata compusă a șomajului și forței de muncă potențiale, %</t>
  </si>
  <si>
    <r>
      <rPr>
        <vertAlign val="superscript"/>
        <sz val="9"/>
        <color rgb="FF000000"/>
        <rFont val="Arial"/>
        <family val="2"/>
        <charset val="204"/>
      </rPr>
      <t xml:space="preserve">1 </t>
    </r>
    <r>
      <rPr>
        <i/>
        <sz val="9"/>
        <color rgb="FF000000"/>
        <rFont val="Arial"/>
        <family val="2"/>
        <charset val="204"/>
      </rPr>
      <t>Forța de muncă subutilizată</t>
    </r>
    <r>
      <rPr>
        <sz val="9"/>
        <color rgb="FF000000"/>
        <rFont val="Arial"/>
        <family val="2"/>
        <charset val="204"/>
      </rPr>
      <t xml:space="preserve"> cuprinde, conform definiției, persoanele subocupate, șomerii  și forța de muncă potențială</t>
    </r>
  </si>
  <si>
    <r>
      <rPr>
        <vertAlign val="superscript"/>
        <sz val="9"/>
        <color rgb="FF000000"/>
        <rFont val="Arial"/>
        <family val="2"/>
        <charset val="204"/>
      </rPr>
      <t>2</t>
    </r>
    <r>
      <rPr>
        <sz val="9"/>
        <color rgb="FF000000"/>
        <rFont val="Arial"/>
        <family val="2"/>
        <charset val="204"/>
      </rPr>
      <t xml:space="preserve"> </t>
    </r>
    <r>
      <rPr>
        <i/>
        <sz val="9"/>
        <color rgb="FF000000"/>
        <rFont val="Arial"/>
        <family val="2"/>
        <charset val="204"/>
      </rPr>
      <t>Forţa de muncă potenţială</t>
    </r>
    <r>
      <rPr>
        <sz val="9"/>
        <color rgb="FF000000"/>
        <rFont val="Arial"/>
        <family val="2"/>
        <charset val="204"/>
      </rPr>
      <t xml:space="preserve"> reprezintă suma a două categorii de persoane: „persoane inactive care caută un loc de muncă, dar nu sunt disponibile să înceapă lucrul” şi „persoane inactive care nu caută un loc de muncă, dar sunt disponibile să înceapă lucrul”</t>
    </r>
  </si>
  <si>
    <t>15-34 ani</t>
  </si>
  <si>
    <t>-</t>
  </si>
  <si>
    <t>Bărbați</t>
  </si>
  <si>
    <t>Feme</t>
  </si>
  <si>
    <t>Rata de ocupare</t>
  </si>
  <si>
    <t>Declinul pieței muncii</t>
  </si>
  <si>
    <t>trim. IV
2020</t>
  </si>
  <si>
    <t>trim. III
2020</t>
  </si>
  <si>
    <t>trim. II
2020</t>
  </si>
  <si>
    <t>trim. I
2020</t>
  </si>
  <si>
    <t>trim. IV
2019</t>
  </si>
  <si>
    <t>trim. III
2019</t>
  </si>
  <si>
    <t>trim. II
2019</t>
  </si>
  <si>
    <t>trim. I
2019</t>
  </si>
  <si>
    <t>Declinul pieței muncii, %</t>
  </si>
  <si>
    <t>Ocuparea</t>
  </si>
  <si>
    <t>Forța de muncă potențoală</t>
  </si>
  <si>
    <t>Subocupare</t>
  </si>
  <si>
    <t>Șomaj</t>
  </si>
  <si>
    <t>în % față de populație</t>
  </si>
  <si>
    <t>în % față de forța de muncă extinsă</t>
  </si>
  <si>
    <t>mii</t>
  </si>
  <si>
    <t>Declinul pieței muncii (subutilizarea forței de muncă) după componente pe trimestre,%</t>
  </si>
  <si>
    <t>II</t>
  </si>
  <si>
    <t>III</t>
  </si>
  <si>
    <t>În procente față de forța de muncă extinsă</t>
  </si>
  <si>
    <t>Forța de muncă subutilizată, mii persoane</t>
  </si>
  <si>
    <t>65 ani +</t>
  </si>
  <si>
    <t>LU4</t>
  </si>
  <si>
    <t>LU3</t>
  </si>
  <si>
    <t>LU2</t>
  </si>
  <si>
    <t>LU1</t>
  </si>
  <si>
    <t>Rate de subutilizare a forței de muncă conform BIM:</t>
  </si>
  <si>
    <t xml:space="preserve">Note: </t>
  </si>
  <si>
    <t>1. Datorită rotunjirii părţii zecimale pot exista diferenţe între unele totaluri din tabelă şi ceea ce rezultă din însumare.</t>
  </si>
  <si>
    <t>2. Semnul „0,0 ”, indică, că datele calculate prin extindere nu sunt fiabile din cauza numărului redus de cazuri observate.</t>
  </si>
  <si>
    <t>3. Semnul  „- ”, indică, că evenimentul nu a existat.</t>
  </si>
  <si>
    <t>Tabelul 1. Forța de muncă subutilizată de 15 ani şi peste trimestre, 2020-2024</t>
  </si>
  <si>
    <t>Tabelul 2. Forța de muncă subutilizată de 15 ani și peste pe grupe de vârstă, sexe şi medii 
trimestrul I anul 2024</t>
  </si>
  <si>
    <r>
      <t>Figura 1.</t>
    </r>
    <r>
      <rPr>
        <b/>
        <i/>
        <sz val="9"/>
        <color theme="1"/>
        <rFont val="Arial"/>
        <family val="2"/>
        <charset val="204"/>
      </rPr>
      <t xml:space="preserve"> Evoluția forței de muncă subutilizate pe trimestre, anii 2022-2024</t>
    </r>
  </si>
  <si>
    <r>
      <t>Figura 2.</t>
    </r>
    <r>
      <rPr>
        <b/>
        <i/>
        <sz val="9"/>
        <color theme="1"/>
        <rFont val="Arial"/>
        <family val="2"/>
        <charset val="204"/>
      </rPr>
      <t xml:space="preserve"> Forța de muncă subutilizată după componente pe trimestre, anii 2022-2024</t>
    </r>
  </si>
  <si>
    <r>
      <t xml:space="preserve">Figura 3. </t>
    </r>
    <r>
      <rPr>
        <b/>
        <i/>
        <sz val="9"/>
        <color theme="1"/>
        <rFont val="Arial"/>
        <family val="2"/>
      </rPr>
      <t>Rata de subutilizare a forței de muncă pe sexe și grupe de vârstă, trimestrul I 2024</t>
    </r>
  </si>
  <si>
    <r>
      <t>Figura 4.</t>
    </r>
    <r>
      <rPr>
        <b/>
        <i/>
        <sz val="9"/>
        <color theme="1"/>
        <rFont val="Arial"/>
        <family val="2"/>
        <charset val="204"/>
      </rPr>
      <t xml:space="preserve"> Distribuția indicatorilor BIM de subutilizare a forței de muncă pe sexe și medii, trimestrul I 2024</t>
    </r>
  </si>
  <si>
    <t>Figura 5. Subutilizarea forței de muncă în trimestrul I 2024</t>
  </si>
  <si>
    <r>
      <t xml:space="preserve">Forța de muncă subutilizată </t>
    </r>
    <r>
      <rPr>
        <sz val="9"/>
        <rFont val="Arial"/>
        <family val="2"/>
      </rPr>
      <t>(93,3 mii)</t>
    </r>
  </si>
  <si>
    <r>
      <t xml:space="preserve">Forța de muncă extinsă </t>
    </r>
    <r>
      <rPr>
        <sz val="9"/>
        <rFont val="Arial"/>
        <family val="2"/>
      </rPr>
      <t>(921,7 mii)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</si>
</sst>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3" x14ac:knownFonts="1">
    <font>
      <sz val="10"/>
      <name val="Arial"/>
      <charset val="238"/>
    </font>
    <font>
      <sz val="11"/>
      <color theme="1"/>
      <name val="Calibri"/>
      <family val="2"/>
      <scheme val="minor"/>
    </font>
    <font>
      <sz val="8"/>
      <name val="Arial"/>
      <family val="2"/>
      <charset val="204"/>
    </font>
    <font>
      <sz val="10"/>
      <name val="Arial"/>
      <family val="2"/>
      <charset val="204"/>
    </font>
    <font>
      <b/>
      <sz val="9"/>
      <name val="Arial"/>
      <family val="2"/>
      <charset val="204"/>
    </font>
    <font>
      <sz val="9"/>
      <name val="Arial"/>
      <family val="2"/>
      <charset val="204"/>
    </font>
    <font>
      <sz val="9"/>
      <color theme="1"/>
      <name val="Arial"/>
      <family val="2"/>
      <charset val="204"/>
    </font>
    <font>
      <sz val="9"/>
      <color rgb="FF000000"/>
      <name val="Arial"/>
      <family val="2"/>
      <charset val="204"/>
    </font>
    <font>
      <b/>
      <sz val="9"/>
      <color rgb="FF000000"/>
      <name val="Arial"/>
      <family val="2"/>
      <charset val="204"/>
    </font>
    <font>
      <i/>
      <sz val="9"/>
      <name val="Arial"/>
      <family val="2"/>
      <charset val="204"/>
    </font>
    <font>
      <vertAlign val="superscript"/>
      <sz val="9"/>
      <name val="Arial"/>
      <family val="2"/>
      <charset val="204"/>
    </font>
    <font>
      <vertAlign val="superscript"/>
      <sz val="9"/>
      <color rgb="FF000000"/>
      <name val="Arial"/>
      <family val="2"/>
      <charset val="204"/>
    </font>
    <font>
      <i/>
      <sz val="9"/>
      <color rgb="FF000000"/>
      <name val="Arial"/>
      <family val="2"/>
      <charset val="204"/>
    </font>
    <font>
      <b/>
      <vertAlign val="superscript"/>
      <sz val="9"/>
      <name val="Arial"/>
      <family val="2"/>
      <charset val="204"/>
    </font>
    <font>
      <b/>
      <sz val="9"/>
      <name val="Arial"/>
      <family val="2"/>
    </font>
    <font>
      <b/>
      <sz val="9"/>
      <color rgb="FF000000"/>
      <name val="Arial"/>
      <family val="2"/>
    </font>
    <font>
      <sz val="9"/>
      <color rgb="FF000000"/>
      <name val="Arial"/>
      <family val="2"/>
    </font>
    <font>
      <sz val="9"/>
      <name val="Arial"/>
      <family val="2"/>
    </font>
    <font>
      <sz val="11"/>
      <color theme="1"/>
      <name val="Calibri"/>
      <family val="2"/>
      <charset val="204"/>
      <scheme val="minor"/>
    </font>
    <font>
      <i/>
      <sz val="9"/>
      <color theme="1"/>
      <name val="Arial"/>
      <family val="2"/>
      <charset val="204"/>
    </font>
    <font>
      <b/>
      <sz val="9"/>
      <color theme="1"/>
      <name val="Arial"/>
      <family val="2"/>
      <charset val="204"/>
    </font>
    <font>
      <sz val="9"/>
      <color theme="1"/>
      <name val="Arial"/>
      <family val="2"/>
    </font>
    <font>
      <b/>
      <i/>
      <sz val="9"/>
      <color theme="1"/>
      <name val="Arial"/>
      <family val="2"/>
      <charset val="204"/>
    </font>
    <font>
      <b/>
      <i/>
      <sz val="9"/>
      <color theme="1"/>
      <name val="Arial"/>
      <family val="2"/>
    </font>
    <font>
      <sz val="11"/>
      <color rgb="FF000000"/>
      <name val="Calibri"/>
      <family val="2"/>
      <charset val="1"/>
    </font>
    <font>
      <sz val="10"/>
      <name val="Arial"/>
      <family val="2"/>
    </font>
    <font>
      <sz val="8"/>
      <name val="Times New Roman"/>
      <family val="1"/>
    </font>
    <font>
      <sz val="10"/>
      <name val="Times New Roman"/>
      <family val="1"/>
    </font>
    <font>
      <b/>
      <sz val="10"/>
      <name val="Times New Roman"/>
      <family val="1"/>
    </font>
    <font>
      <sz val="12"/>
      <name val="Arial"/>
      <family val="2"/>
    </font>
    <font>
      <b/>
      <sz val="12"/>
      <name val="Arial"/>
      <family val="2"/>
    </font>
    <font>
      <b/>
      <sz val="10"/>
      <name val="Arial"/>
      <family val="2"/>
    </font>
    <font>
      <b/>
      <i/>
      <sz val="10"/>
      <name val="Arial"/>
      <family val="2"/>
    </font>
  </fonts>
  <fills count="3">
    <fill>
      <patternFill patternType="none"/>
    </fill>
    <fill>
      <patternFill patternType="gray125"/>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6">
    <xf numFmtId="0" fontId="0" fillId="0" borderId="0"/>
    <xf numFmtId="0" fontId="3" fillId="0" borderId="0"/>
    <xf numFmtId="0" fontId="18" fillId="0" borderId="0"/>
    <xf numFmtId="0" fontId="1" fillId="0" borderId="0"/>
    <xf numFmtId="0" fontId="24" fillId="0" borderId="0"/>
    <xf numFmtId="0" fontId="25" fillId="0" borderId="0"/>
  </cellStyleXfs>
  <cellXfs count="229">
    <xf numFmtId="0" fontId="0" fillId="0" borderId="0" xfId="0"/>
    <xf numFmtId="0" fontId="5" fillId="0" borderId="0" xfId="1" applyFont="1"/>
    <xf numFmtId="0" fontId="6" fillId="0" borderId="0" xfId="0" applyFont="1" applyAlignment="1">
      <alignment horizontal="right"/>
    </xf>
    <xf numFmtId="0" fontId="5" fillId="0" borderId="0" xfId="1" applyFont="1" applyAlignment="1">
      <alignment horizontal="right"/>
    </xf>
    <xf numFmtId="0" fontId="6" fillId="0" borderId="0" xfId="0" applyFont="1" applyAlignment="1">
      <alignment horizontal="right" vertical="top"/>
    </xf>
    <xf numFmtId="0" fontId="7" fillId="0" borderId="1" xfId="0" applyFont="1" applyBorder="1" applyAlignment="1">
      <alignment horizontal="center" vertical="center" wrapText="1"/>
    </xf>
    <xf numFmtId="0" fontId="4" fillId="0" borderId="2" xfId="0" applyFont="1" applyBorder="1" applyAlignment="1">
      <alignment vertical="top" wrapText="1"/>
    </xf>
    <xf numFmtId="164" fontId="8" fillId="0" borderId="12" xfId="0" applyNumberFormat="1" applyFont="1" applyBorder="1" applyAlignment="1">
      <alignment horizontal="right"/>
    </xf>
    <xf numFmtId="164" fontId="8" fillId="0" borderId="4" xfId="0" applyNumberFormat="1" applyFont="1" applyBorder="1" applyAlignment="1">
      <alignment horizontal="right"/>
    </xf>
    <xf numFmtId="164" fontId="8" fillId="0" borderId="5" xfId="0" applyNumberFormat="1" applyFont="1" applyBorder="1" applyAlignment="1">
      <alignment horizontal="right"/>
    </xf>
    <xf numFmtId="0" fontId="5" fillId="0" borderId="3" xfId="0" applyFont="1" applyBorder="1" applyAlignment="1">
      <alignment horizontal="left" wrapText="1" indent="5"/>
    </xf>
    <xf numFmtId="164" fontId="7" fillId="0" borderId="11" xfId="0" applyNumberFormat="1" applyFont="1" applyBorder="1" applyAlignment="1">
      <alignment horizontal="right"/>
    </xf>
    <xf numFmtId="164" fontId="7" fillId="0" borderId="0" xfId="0" applyNumberFormat="1" applyFont="1" applyAlignment="1">
      <alignment horizontal="right"/>
    </xf>
    <xf numFmtId="164" fontId="7" fillId="0" borderId="6" xfId="0" applyNumberFormat="1" applyFont="1" applyBorder="1" applyAlignment="1">
      <alignment horizontal="right"/>
    </xf>
    <xf numFmtId="0" fontId="4" fillId="0" borderId="3" xfId="0" applyFont="1" applyBorder="1" applyAlignment="1">
      <alignment horizontal="left" wrapText="1" indent="5"/>
    </xf>
    <xf numFmtId="0" fontId="4" fillId="0" borderId="3" xfId="0" applyFont="1" applyBorder="1" applyAlignment="1">
      <alignment vertical="top" wrapText="1"/>
    </xf>
    <xf numFmtId="164" fontId="7" fillId="0" borderId="11" xfId="0" applyNumberFormat="1" applyFont="1" applyBorder="1"/>
    <xf numFmtId="0" fontId="5" fillId="0" borderId="3" xfId="0" applyFont="1" applyBorder="1" applyAlignment="1">
      <alignment horizontal="left" vertical="top" wrapText="1" indent="1"/>
    </xf>
    <xf numFmtId="164" fontId="7" fillId="0" borderId="11" xfId="1" applyNumberFormat="1" applyFont="1" applyBorder="1" applyAlignment="1">
      <alignment horizontal="right" wrapText="1"/>
    </xf>
    <xf numFmtId="164" fontId="5" fillId="0" borderId="0" xfId="1" applyNumberFormat="1" applyFont="1" applyAlignment="1">
      <alignment horizontal="right" wrapText="1"/>
    </xf>
    <xf numFmtId="164" fontId="5" fillId="0" borderId="0" xfId="1" applyNumberFormat="1" applyFont="1"/>
    <xf numFmtId="164" fontId="5" fillId="0" borderId="6" xfId="1" applyNumberFormat="1" applyFont="1" applyBorder="1"/>
    <xf numFmtId="0" fontId="5" fillId="0" borderId="3" xfId="1" applyFont="1" applyBorder="1" applyAlignment="1">
      <alignment horizontal="left" vertical="top" wrapText="1" indent="2"/>
    </xf>
    <xf numFmtId="164" fontId="7" fillId="0" borderId="0" xfId="1" applyNumberFormat="1" applyFont="1" applyAlignment="1">
      <alignment horizontal="right" wrapText="1"/>
    </xf>
    <xf numFmtId="0" fontId="4" fillId="0" borderId="9" xfId="0" applyFont="1" applyBorder="1" applyAlignment="1">
      <alignment horizontal="left" wrapText="1" indent="5"/>
    </xf>
    <xf numFmtId="0" fontId="5" fillId="0" borderId="0" xfId="1" applyFont="1" applyAlignment="1">
      <alignment horizontal="left" vertical="top" wrapText="1" indent="2"/>
    </xf>
    <xf numFmtId="0" fontId="5" fillId="0" borderId="0" xfId="0" applyFont="1"/>
    <xf numFmtId="164" fontId="8" fillId="0" borderId="11" xfId="0" applyNumberFormat="1" applyFont="1" applyBorder="1" applyAlignment="1">
      <alignment horizontal="right"/>
    </xf>
    <xf numFmtId="0" fontId="5" fillId="0" borderId="0" xfId="0" applyFont="1" applyAlignment="1">
      <alignment horizontal="justify"/>
    </xf>
    <xf numFmtId="0" fontId="5" fillId="0" borderId="0" xfId="0" applyFont="1" applyAlignment="1">
      <alignment horizontal="left"/>
    </xf>
    <xf numFmtId="0" fontId="5" fillId="0" borderId="0" xfId="0" applyFont="1" applyAlignment="1">
      <alignment vertical="center" wrapText="1"/>
    </xf>
    <xf numFmtId="164" fontId="5" fillId="0" borderId="0" xfId="0" applyNumberFormat="1" applyFont="1" applyAlignment="1">
      <alignment horizontal="right" wrapText="1"/>
    </xf>
    <xf numFmtId="164" fontId="4" fillId="0" borderId="0" xfId="0" applyNumberFormat="1" applyFont="1" applyAlignment="1">
      <alignment horizontal="right" wrapText="1"/>
    </xf>
    <xf numFmtId="164" fontId="5" fillId="0" borderId="7" xfId="0" applyNumberFormat="1" applyFont="1" applyBorder="1" applyAlignment="1">
      <alignment horizontal="right" wrapText="1"/>
    </xf>
    <xf numFmtId="165" fontId="4" fillId="0" borderId="4" xfId="0" applyNumberFormat="1" applyFont="1" applyBorder="1" applyAlignment="1">
      <alignment horizontal="right" wrapText="1"/>
    </xf>
    <xf numFmtId="0" fontId="5" fillId="0" borderId="0" xfId="0" applyFont="1" applyAlignment="1">
      <alignment horizontal="right" vertical="center" wrapText="1"/>
    </xf>
    <xf numFmtId="0" fontId="9" fillId="0" borderId="3" xfId="0" applyFont="1" applyBorder="1" applyAlignment="1">
      <alignment vertical="top" wrapText="1"/>
    </xf>
    <xf numFmtId="0" fontId="9" fillId="0" borderId="6" xfId="0" applyFont="1" applyBorder="1" applyAlignment="1">
      <alignment horizontal="left" vertical="top" wrapText="1" indent="1"/>
    </xf>
    <xf numFmtId="0" fontId="5" fillId="0" borderId="1" xfId="0" applyFont="1" applyBorder="1" applyAlignment="1">
      <alignment horizontal="center" vertical="center" wrapText="1"/>
    </xf>
    <xf numFmtId="0" fontId="5" fillId="0" borderId="6" xfId="0" applyFont="1" applyBorder="1" applyAlignment="1">
      <alignment horizontal="left" vertical="top" wrapText="1" indent="1"/>
    </xf>
    <xf numFmtId="165" fontId="4" fillId="0" borderId="0" xfId="0" applyNumberFormat="1" applyFont="1" applyAlignment="1">
      <alignment horizontal="right" wrapText="1"/>
    </xf>
    <xf numFmtId="0" fontId="9" fillId="0" borderId="3" xfId="0" applyFont="1" applyBorder="1" applyAlignment="1">
      <alignment horizontal="left" vertical="top" wrapText="1" indent="1"/>
    </xf>
    <xf numFmtId="0" fontId="9" fillId="0" borderId="8" xfId="0" applyFont="1" applyBorder="1" applyAlignment="1">
      <alignment horizontal="left" vertical="top" wrapText="1" indent="1"/>
    </xf>
    <xf numFmtId="0" fontId="14" fillId="0" borderId="3" xfId="1" applyFont="1" applyBorder="1" applyAlignment="1">
      <alignment vertical="top" wrapText="1"/>
    </xf>
    <xf numFmtId="165" fontId="5" fillId="0" borderId="0" xfId="0" applyNumberFormat="1" applyFont="1" applyAlignment="1">
      <alignment horizontal="right" wrapText="1"/>
    </xf>
    <xf numFmtId="164" fontId="5" fillId="0" borderId="15" xfId="0" applyNumberFormat="1" applyFont="1" applyBorder="1" applyAlignment="1">
      <alignment horizontal="right" wrapText="1"/>
    </xf>
    <xf numFmtId="164" fontId="16" fillId="0" borderId="0" xfId="0" applyNumberFormat="1" applyFont="1" applyAlignment="1">
      <alignment horizontal="right"/>
    </xf>
    <xf numFmtId="164" fontId="16" fillId="0" borderId="0" xfId="0" applyNumberFormat="1" applyFont="1"/>
    <xf numFmtId="164" fontId="17" fillId="0" borderId="0" xfId="1" applyNumberFormat="1" applyFont="1"/>
    <xf numFmtId="164" fontId="17" fillId="0" borderId="0" xfId="1" applyNumberFormat="1" applyFont="1" applyAlignment="1">
      <alignment horizontal="right" wrapText="1"/>
    </xf>
    <xf numFmtId="164" fontId="17" fillId="0" borderId="7" xfId="1" applyNumberFormat="1" applyFont="1" applyBorder="1"/>
    <xf numFmtId="164" fontId="4" fillId="0" borderId="6" xfId="0" applyNumberFormat="1" applyFont="1" applyBorder="1" applyAlignment="1">
      <alignment horizontal="right"/>
    </xf>
    <xf numFmtId="164" fontId="5" fillId="0" borderId="6" xfId="0" applyNumberFormat="1" applyFont="1" applyBorder="1" applyAlignment="1">
      <alignment horizontal="right"/>
    </xf>
    <xf numFmtId="0" fontId="5" fillId="0" borderId="0" xfId="0" applyFont="1" applyAlignment="1">
      <alignment horizontal="right"/>
    </xf>
    <xf numFmtId="164" fontId="5" fillId="0" borderId="8" xfId="0" applyNumberFormat="1" applyFont="1" applyBorder="1" applyAlignment="1">
      <alignment horizontal="right"/>
    </xf>
    <xf numFmtId="164" fontId="15" fillId="0" borderId="6" xfId="0" applyNumberFormat="1" applyFont="1" applyBorder="1" applyAlignment="1">
      <alignment horizontal="right"/>
    </xf>
    <xf numFmtId="164" fontId="14" fillId="0" borderId="6" xfId="1" applyNumberFormat="1" applyFont="1" applyBorder="1"/>
    <xf numFmtId="164" fontId="14" fillId="0" borderId="8" xfId="1" applyNumberFormat="1" applyFont="1" applyBorder="1"/>
    <xf numFmtId="164" fontId="17" fillId="0" borderId="0" xfId="0" applyNumberFormat="1" applyFont="1" applyAlignment="1">
      <alignment horizontal="right" wrapText="1"/>
    </xf>
    <xf numFmtId="0" fontId="17" fillId="0" borderId="3" xfId="0" applyFont="1" applyBorder="1" applyAlignment="1">
      <alignment horizontal="left" wrapText="1" indent="5"/>
    </xf>
    <xf numFmtId="164" fontId="17" fillId="0" borderId="6" xfId="1" applyNumberFormat="1" applyFont="1" applyBorder="1"/>
    <xf numFmtId="164" fontId="16" fillId="0" borderId="6" xfId="0" applyNumberFormat="1" applyFont="1" applyBorder="1" applyAlignment="1">
      <alignment horizontal="right"/>
    </xf>
    <xf numFmtId="164" fontId="5" fillId="0" borderId="6" xfId="0" applyNumberFormat="1" applyFont="1" applyBorder="1" applyAlignment="1">
      <alignment horizontal="right" wrapText="1"/>
    </xf>
    <xf numFmtId="164" fontId="16" fillId="0" borderId="11" xfId="0" applyNumberFormat="1" applyFont="1" applyBorder="1" applyAlignment="1">
      <alignment horizontal="right"/>
    </xf>
    <xf numFmtId="0" fontId="6" fillId="0" borderId="0" xfId="2" applyFont="1" applyAlignment="1">
      <alignment horizontal="left" vertical="top"/>
    </xf>
    <xf numFmtId="164" fontId="6" fillId="0" borderId="0" xfId="2" applyNumberFormat="1" applyFont="1" applyAlignment="1">
      <alignment horizontal="left" vertical="top"/>
    </xf>
    <xf numFmtId="0" fontId="6" fillId="0" borderId="0" xfId="2" applyFont="1"/>
    <xf numFmtId="0" fontId="6" fillId="0" borderId="1" xfId="2" applyFont="1" applyBorder="1" applyAlignment="1">
      <alignment horizontal="left" vertical="top"/>
    </xf>
    <xf numFmtId="164" fontId="6" fillId="0" borderId="1" xfId="2" applyNumberFormat="1" applyFont="1" applyBorder="1" applyAlignment="1">
      <alignment horizontal="right" vertical="top"/>
    </xf>
    <xf numFmtId="0" fontId="6" fillId="0" borderId="1" xfId="2" applyFont="1" applyBorder="1" applyAlignment="1">
      <alignment horizontal="center" vertical="center" wrapText="1"/>
    </xf>
    <xf numFmtId="0" fontId="6" fillId="0" borderId="0" xfId="2" applyFont="1" applyAlignment="1">
      <alignment horizontal="left" vertical="top" wrapText="1"/>
    </xf>
    <xf numFmtId="164" fontId="6" fillId="0" borderId="1" xfId="2" applyNumberFormat="1" applyFont="1" applyBorder="1" applyAlignment="1">
      <alignment vertical="top"/>
    </xf>
    <xf numFmtId="164" fontId="6" fillId="0" borderId="0" xfId="2" applyNumberFormat="1" applyFont="1" applyAlignment="1">
      <alignment horizontal="right" vertical="top"/>
    </xf>
    <xf numFmtId="0" fontId="7" fillId="0" borderId="0" xfId="1" applyFont="1" applyAlignment="1">
      <alignment horizontal="center" vertical="center" wrapText="1"/>
    </xf>
    <xf numFmtId="164" fontId="5" fillId="0" borderId="1" xfId="1" applyNumberFormat="1" applyFont="1" applyBorder="1" applyAlignment="1">
      <alignment horizontal="right"/>
    </xf>
    <xf numFmtId="164" fontId="7" fillId="0" borderId="1" xfId="1" applyNumberFormat="1" applyFont="1" applyBorder="1" applyAlignment="1">
      <alignment horizontal="right"/>
    </xf>
    <xf numFmtId="0" fontId="6" fillId="0" borderId="1" xfId="2" applyFont="1" applyBorder="1" applyAlignment="1">
      <alignment horizontal="left" vertical="top" wrapText="1"/>
    </xf>
    <xf numFmtId="164" fontId="6" fillId="0" borderId="1" xfId="2" applyNumberFormat="1" applyFont="1" applyBorder="1"/>
    <xf numFmtId="0" fontId="6" fillId="0" borderId="0" xfId="2" applyFont="1" applyAlignment="1">
      <alignment horizontal="right" vertical="top"/>
    </xf>
    <xf numFmtId="164" fontId="7" fillId="2" borderId="1" xfId="2" applyNumberFormat="1" applyFont="1" applyFill="1" applyBorder="1" applyAlignment="1">
      <alignment vertical="center"/>
    </xf>
    <xf numFmtId="164" fontId="7" fillId="0" borderId="1" xfId="2" applyNumberFormat="1" applyFont="1" applyBorder="1" applyAlignment="1">
      <alignment vertical="center"/>
    </xf>
    <xf numFmtId="0" fontId="7" fillId="0" borderId="0" xfId="2" applyFont="1" applyAlignment="1">
      <alignment horizontal="left" vertical="top" readingOrder="1"/>
    </xf>
    <xf numFmtId="164" fontId="5" fillId="0" borderId="1" xfId="2" applyNumberFormat="1" applyFont="1" applyBorder="1" applyAlignment="1">
      <alignment wrapText="1"/>
    </xf>
    <xf numFmtId="164" fontId="6" fillId="0" borderId="0" xfId="2" applyNumberFormat="1" applyFont="1" applyAlignment="1">
      <alignment vertical="top"/>
    </xf>
    <xf numFmtId="164" fontId="6" fillId="0" borderId="0" xfId="2" applyNumberFormat="1" applyFont="1" applyAlignment="1">
      <alignment horizontal="right" vertical="center"/>
    </xf>
    <xf numFmtId="0" fontId="6" fillId="0" borderId="0" xfId="2" applyFont="1" applyAlignment="1">
      <alignment horizontal="left" vertical="top" wrapText="1" indent="2"/>
    </xf>
    <xf numFmtId="0" fontId="7" fillId="0" borderId="0" xfId="2" applyFont="1" applyAlignment="1">
      <alignment vertical="center"/>
    </xf>
    <xf numFmtId="0" fontId="19" fillId="0" borderId="0" xfId="2" applyFont="1" applyAlignment="1">
      <alignment horizontal="left" vertical="top" wrapText="1"/>
    </xf>
    <xf numFmtId="0" fontId="7" fillId="0" borderId="0" xfId="2" applyFont="1" applyAlignment="1">
      <alignment horizontal="right" vertical="center"/>
    </xf>
    <xf numFmtId="164" fontId="7" fillId="0" borderId="0" xfId="2" applyNumberFormat="1" applyFont="1" applyAlignment="1">
      <alignment vertical="center"/>
    </xf>
    <xf numFmtId="0" fontId="6" fillId="0" borderId="0" xfId="2" applyFont="1" applyAlignment="1">
      <alignment horizontal="left" vertical="top" wrapText="1" indent="4"/>
    </xf>
    <xf numFmtId="0" fontId="7" fillId="0" borderId="0" xfId="2" applyFont="1"/>
    <xf numFmtId="0" fontId="6" fillId="0" borderId="0" xfId="2" applyFont="1" applyAlignment="1">
      <alignment horizontal="center" vertical="center"/>
    </xf>
    <xf numFmtId="0" fontId="6" fillId="0" borderId="0" xfId="2" applyFont="1" applyAlignment="1">
      <alignment horizontal="center" vertical="center" wrapText="1"/>
    </xf>
    <xf numFmtId="0" fontId="20" fillId="0" borderId="0" xfId="2" applyFont="1" applyAlignment="1">
      <alignment horizontal="left" vertical="top"/>
    </xf>
    <xf numFmtId="0" fontId="6" fillId="0" borderId="0" xfId="2" applyFont="1" applyAlignment="1">
      <alignment vertical="top"/>
    </xf>
    <xf numFmtId="164" fontId="7" fillId="0" borderId="0" xfId="2" applyNumberFormat="1" applyFont="1"/>
    <xf numFmtId="164" fontId="5" fillId="0" borderId="0" xfId="2" applyNumberFormat="1" applyFont="1" applyAlignment="1">
      <alignment wrapText="1"/>
    </xf>
    <xf numFmtId="0" fontId="6" fillId="0" borderId="9" xfId="2" applyFont="1" applyBorder="1" applyAlignment="1">
      <alignment horizontal="right" vertical="top"/>
    </xf>
    <xf numFmtId="0" fontId="21" fillId="0" borderId="9" xfId="2" applyFont="1" applyBorder="1" applyAlignment="1">
      <alignment horizontal="center" vertical="top"/>
    </xf>
    <xf numFmtId="164" fontId="6" fillId="0" borderId="2" xfId="2" applyNumberFormat="1" applyFont="1" applyBorder="1" applyAlignment="1">
      <alignment horizontal="right"/>
    </xf>
    <xf numFmtId="0" fontId="7" fillId="0" borderId="2" xfId="1" applyFont="1" applyBorder="1" applyAlignment="1">
      <alignment horizontal="center" vertical="top" wrapText="1"/>
    </xf>
    <xf numFmtId="164" fontId="6" fillId="0" borderId="9" xfId="2" applyNumberFormat="1" applyFont="1" applyBorder="1" applyAlignment="1">
      <alignment horizontal="right"/>
    </xf>
    <xf numFmtId="0" fontId="7" fillId="0" borderId="9" xfId="1" applyFont="1" applyBorder="1" applyAlignment="1">
      <alignment horizontal="center" vertical="top" wrapText="1"/>
    </xf>
    <xf numFmtId="164" fontId="6" fillId="0" borderId="3" xfId="2" applyNumberFormat="1" applyFont="1" applyBorder="1" applyAlignment="1">
      <alignment horizontal="right"/>
    </xf>
    <xf numFmtId="164" fontId="6" fillId="0" borderId="3" xfId="2" applyNumberFormat="1" applyFont="1" applyBorder="1"/>
    <xf numFmtId="0" fontId="7" fillId="0" borderId="3" xfId="1" applyFont="1" applyBorder="1" applyAlignment="1">
      <alignment horizontal="center" vertical="top" wrapText="1"/>
    </xf>
    <xf numFmtId="164" fontId="7" fillId="2" borderId="3" xfId="2" applyNumberFormat="1" applyFont="1" applyFill="1" applyBorder="1"/>
    <xf numFmtId="164" fontId="7" fillId="2" borderId="2" xfId="2" applyNumberFormat="1" applyFont="1" applyFill="1" applyBorder="1"/>
    <xf numFmtId="164" fontId="6" fillId="0" borderId="2" xfId="2" applyNumberFormat="1" applyFont="1" applyBorder="1"/>
    <xf numFmtId="0" fontId="22" fillId="0" borderId="0" xfId="2" applyFont="1"/>
    <xf numFmtId="0" fontId="6" fillId="0" borderId="0" xfId="3" applyFont="1" applyAlignment="1">
      <alignment horizontal="left" vertical="top"/>
    </xf>
    <xf numFmtId="0" fontId="20" fillId="0" borderId="0" xfId="3" applyFont="1" applyAlignment="1">
      <alignment horizontal="center" vertical="top"/>
    </xf>
    <xf numFmtId="0" fontId="6" fillId="0" borderId="0" xfId="3" applyFont="1"/>
    <xf numFmtId="0" fontId="6" fillId="0" borderId="15" xfId="3" applyFont="1" applyBorder="1"/>
    <xf numFmtId="0" fontId="6" fillId="0" borderId="7" xfId="3" applyFont="1" applyBorder="1"/>
    <xf numFmtId="0" fontId="6" fillId="0" borderId="9" xfId="3" applyFont="1" applyBorder="1" applyAlignment="1">
      <alignment vertical="top" wrapText="1"/>
    </xf>
    <xf numFmtId="0" fontId="6" fillId="0" borderId="11" xfId="3" applyFont="1" applyBorder="1"/>
    <xf numFmtId="164" fontId="6" fillId="0" borderId="0" xfId="3" applyNumberFormat="1" applyFont="1"/>
    <xf numFmtId="0" fontId="6" fillId="0" borderId="3" xfId="3" applyFont="1" applyBorder="1" applyAlignment="1">
      <alignment vertical="top" wrapText="1"/>
    </xf>
    <xf numFmtId="0" fontId="6" fillId="0" borderId="12" xfId="3" applyFont="1" applyBorder="1"/>
    <xf numFmtId="0" fontId="6" fillId="0" borderId="4" xfId="3" applyFont="1" applyBorder="1"/>
    <xf numFmtId="0" fontId="6" fillId="0" borderId="2" xfId="3" applyFont="1" applyBorder="1" applyAlignment="1">
      <alignment vertical="top" wrapText="1"/>
    </xf>
    <xf numFmtId="0" fontId="6" fillId="0" borderId="2" xfId="3" applyFont="1" applyBorder="1" applyAlignment="1">
      <alignment horizontal="center"/>
    </xf>
    <xf numFmtId="0" fontId="6" fillId="0" borderId="3" xfId="3" applyFont="1" applyBorder="1" applyAlignment="1">
      <alignment horizontal="center"/>
    </xf>
    <xf numFmtId="0" fontId="6" fillId="0" borderId="11" xfId="3" applyFont="1" applyBorder="1" applyAlignment="1">
      <alignment horizontal="center" vertical="center"/>
    </xf>
    <xf numFmtId="0" fontId="6" fillId="0" borderId="3" xfId="3" applyFont="1" applyBorder="1" applyAlignment="1">
      <alignment horizontal="center" vertical="center"/>
    </xf>
    <xf numFmtId="0" fontId="6" fillId="0" borderId="1" xfId="3" applyFont="1" applyBorder="1" applyAlignment="1">
      <alignment horizontal="center"/>
    </xf>
    <xf numFmtId="0" fontId="6" fillId="0" borderId="13" xfId="3" applyFont="1" applyBorder="1" applyAlignment="1">
      <alignment horizontal="center"/>
    </xf>
    <xf numFmtId="0" fontId="6" fillId="0" borderId="15" xfId="3" applyFont="1" applyBorder="1" applyAlignment="1">
      <alignment horizontal="center" vertical="center"/>
    </xf>
    <xf numFmtId="0" fontId="20" fillId="0" borderId="0" xfId="3" applyFont="1"/>
    <xf numFmtId="2" fontId="6" fillId="0" borderId="0" xfId="3" applyNumberFormat="1" applyFont="1"/>
    <xf numFmtId="164" fontId="6" fillId="0" borderId="1" xfId="3" applyNumberFormat="1" applyFont="1" applyBorder="1"/>
    <xf numFmtId="0" fontId="6" fillId="0" borderId="1" xfId="3" applyFont="1" applyBorder="1"/>
    <xf numFmtId="0" fontId="7" fillId="0" borderId="0" xfId="4" applyFont="1"/>
    <xf numFmtId="164" fontId="7" fillId="0" borderId="0" xfId="4" applyNumberFormat="1" applyFont="1"/>
    <xf numFmtId="164" fontId="5" fillId="0" borderId="0" xfId="4" applyNumberFormat="1" applyFont="1" applyAlignment="1">
      <alignment horizontal="right" wrapText="1"/>
    </xf>
    <xf numFmtId="0" fontId="5" fillId="0" borderId="0" xfId="4" applyFont="1" applyAlignment="1">
      <alignment vertical="top" wrapText="1"/>
    </xf>
    <xf numFmtId="164" fontId="7" fillId="0" borderId="8" xfId="4" applyNumberFormat="1" applyFont="1" applyBorder="1"/>
    <xf numFmtId="164" fontId="7" fillId="0" borderId="7" xfId="4" applyNumberFormat="1" applyFont="1" applyBorder="1"/>
    <xf numFmtId="164" fontId="5" fillId="0" borderId="15" xfId="4" applyNumberFormat="1" applyFont="1" applyBorder="1" applyAlignment="1">
      <alignment vertical="top" wrapText="1"/>
    </xf>
    <xf numFmtId="0" fontId="5" fillId="0" borderId="9" xfId="4" applyFont="1" applyBorder="1" applyAlignment="1">
      <alignment vertical="top" wrapText="1"/>
    </xf>
    <xf numFmtId="164" fontId="7" fillId="0" borderId="6" xfId="4" applyNumberFormat="1" applyFont="1" applyBorder="1"/>
    <xf numFmtId="164" fontId="5" fillId="0" borderId="0" xfId="4" applyNumberFormat="1" applyFont="1" applyAlignment="1">
      <alignment vertical="top" wrapText="1"/>
    </xf>
    <xf numFmtId="0" fontId="5" fillId="0" borderId="3" xfId="4" applyFont="1" applyBorder="1" applyAlignment="1">
      <alignment vertical="top" wrapText="1"/>
    </xf>
    <xf numFmtId="165" fontId="4" fillId="0" borderId="0" xfId="4" applyNumberFormat="1" applyFont="1" applyAlignment="1">
      <alignment horizontal="right" wrapText="1"/>
    </xf>
    <xf numFmtId="0" fontId="5" fillId="0" borderId="1" xfId="4" applyFont="1" applyBorder="1" applyAlignment="1">
      <alignment horizontal="center" vertical="center" wrapText="1"/>
    </xf>
    <xf numFmtId="0" fontId="5" fillId="0" borderId="10" xfId="4" applyFont="1" applyBorder="1" applyAlignment="1">
      <alignment horizontal="center" vertical="center" wrapText="1"/>
    </xf>
    <xf numFmtId="0" fontId="17" fillId="0" borderId="1" xfId="4" applyFont="1" applyBorder="1" applyAlignment="1">
      <alignment vertical="top" wrapText="1"/>
    </xf>
    <xf numFmtId="0" fontId="4" fillId="0" borderId="1" xfId="4" applyFont="1" applyBorder="1" applyAlignment="1">
      <alignment vertical="top" wrapText="1"/>
    </xf>
    <xf numFmtId="0" fontId="5" fillId="0" borderId="0" xfId="4" applyFont="1" applyAlignment="1">
      <alignment horizontal="center" vertical="center" wrapText="1"/>
    </xf>
    <xf numFmtId="0" fontId="25" fillId="0" borderId="0" xfId="5"/>
    <xf numFmtId="0" fontId="26" fillId="0" borderId="0" xfId="5" applyFont="1" applyAlignment="1">
      <alignment vertical="center"/>
    </xf>
    <xf numFmtId="0" fontId="27" fillId="0" borderId="0" xfId="5" applyFont="1" applyAlignment="1">
      <alignment vertical="center"/>
    </xf>
    <xf numFmtId="0" fontId="28" fillId="0" borderId="0" xfId="5" applyFont="1" applyAlignment="1">
      <alignment vertical="center"/>
    </xf>
    <xf numFmtId="0" fontId="27" fillId="0" borderId="0" xfId="5" applyFont="1" applyAlignment="1">
      <alignment horizontal="left" vertical="center" indent="4"/>
    </xf>
    <xf numFmtId="0" fontId="29" fillId="0" borderId="0" xfId="5" applyFont="1" applyAlignment="1">
      <alignment vertical="center"/>
    </xf>
    <xf numFmtId="0" fontId="30" fillId="0" borderId="0" xfId="5" applyFont="1" applyAlignment="1">
      <alignment horizontal="justify" vertical="center"/>
    </xf>
    <xf numFmtId="0" fontId="29" fillId="0" borderId="0" xfId="5" applyFont="1" applyAlignment="1">
      <alignment horizontal="justify" vertical="center"/>
    </xf>
    <xf numFmtId="0" fontId="25" fillId="0" borderId="0" xfId="5" applyAlignment="1">
      <alignment vertical="center"/>
    </xf>
    <xf numFmtId="0" fontId="30" fillId="0" borderId="0" xfId="5" applyFont="1" applyAlignment="1">
      <alignment horizontal="left" vertical="center" indent="15"/>
    </xf>
    <xf numFmtId="0" fontId="31" fillId="0" borderId="0" xfId="5" applyFont="1" applyAlignment="1">
      <alignment vertical="center"/>
    </xf>
    <xf numFmtId="0" fontId="17" fillId="0" borderId="0" xfId="5" applyFont="1"/>
    <xf numFmtId="0" fontId="14" fillId="0" borderId="0" xfId="5" applyFont="1" applyAlignment="1">
      <alignment vertical="center"/>
    </xf>
    <xf numFmtId="0" fontId="25" fillId="0" borderId="0" xfId="5" applyAlignment="1">
      <alignment horizontal="left"/>
    </xf>
    <xf numFmtId="0" fontId="30" fillId="0" borderId="0" xfId="5" applyFont="1" applyAlignment="1">
      <alignment vertical="center"/>
    </xf>
    <xf numFmtId="0" fontId="21" fillId="0" borderId="3" xfId="2" applyFont="1" applyBorder="1" applyAlignment="1">
      <alignment horizontal="center" vertical="top"/>
    </xf>
    <xf numFmtId="0" fontId="6" fillId="0" borderId="3" xfId="2" applyFont="1" applyBorder="1" applyAlignment="1">
      <alignment horizontal="right" vertical="top"/>
    </xf>
    <xf numFmtId="0" fontId="6" fillId="0" borderId="4" xfId="2" applyFont="1" applyBorder="1" applyAlignment="1">
      <alignment horizontal="right" vertical="top"/>
    </xf>
    <xf numFmtId="164" fontId="6" fillId="0" borderId="7" xfId="2" applyNumberFormat="1" applyFont="1" applyBorder="1" applyAlignment="1">
      <alignment horizontal="right" vertical="top"/>
    </xf>
    <xf numFmtId="164" fontId="6" fillId="0" borderId="5" xfId="3" applyNumberFormat="1" applyFont="1" applyBorder="1"/>
    <xf numFmtId="164" fontId="6" fillId="0" borderId="6" xfId="3" applyNumberFormat="1" applyFont="1" applyBorder="1"/>
    <xf numFmtId="164" fontId="6" fillId="0" borderId="8" xfId="3" applyNumberFormat="1" applyFont="1" applyBorder="1"/>
    <xf numFmtId="0" fontId="5" fillId="0" borderId="0" xfId="0" applyFont="1" applyAlignment="1">
      <alignment horizontal="left" vertical="center"/>
    </xf>
    <xf numFmtId="0" fontId="6" fillId="0" borderId="1" xfId="3" applyFont="1" applyBorder="1" applyAlignment="1">
      <alignment horizontal="center" vertical="center"/>
    </xf>
    <xf numFmtId="0" fontId="20" fillId="0" borderId="0" xfId="3" applyFont="1" applyAlignment="1">
      <alignment horizontal="left" vertical="center" wrapText="1"/>
    </xf>
    <xf numFmtId="0" fontId="7" fillId="0" borderId="1" xfId="1" applyFont="1" applyBorder="1" applyAlignment="1">
      <alignment horizontal="center" vertical="top" wrapText="1"/>
    </xf>
    <xf numFmtId="0" fontId="6" fillId="0" borderId="1" xfId="2" applyFont="1" applyBorder="1" applyAlignment="1">
      <alignment horizontal="right" vertical="top"/>
    </xf>
    <xf numFmtId="164" fontId="6" fillId="0" borderId="1" xfId="2" applyNumberFormat="1" applyFont="1" applyBorder="1" applyAlignment="1">
      <alignment horizontal="right"/>
    </xf>
    <xf numFmtId="0" fontId="6" fillId="0" borderId="1" xfId="2" applyFont="1" applyBorder="1" applyAlignment="1">
      <alignment horizontal="center" vertical="center"/>
    </xf>
    <xf numFmtId="0" fontId="6" fillId="0" borderId="2" xfId="3" applyFont="1" applyBorder="1"/>
    <xf numFmtId="0" fontId="6" fillId="0" borderId="3" xfId="3" applyFont="1" applyBorder="1"/>
    <xf numFmtId="0" fontId="6" fillId="0" borderId="9" xfId="3" applyFont="1" applyBorder="1"/>
    <xf numFmtId="0" fontId="20" fillId="0" borderId="0" xfId="3" applyFont="1" applyAlignment="1">
      <alignment horizontal="left" vertical="center"/>
    </xf>
    <xf numFmtId="164" fontId="15" fillId="0" borderId="11" xfId="0" applyNumberFormat="1" applyFont="1" applyBorder="1" applyAlignment="1">
      <alignment horizontal="right"/>
    </xf>
    <xf numFmtId="164" fontId="15" fillId="0" borderId="0" xfId="0" applyNumberFormat="1" applyFont="1" applyAlignment="1">
      <alignment horizontal="right"/>
    </xf>
    <xf numFmtId="164" fontId="7" fillId="0" borderId="0" xfId="0" applyNumberFormat="1" applyFont="1"/>
    <xf numFmtId="164" fontId="15" fillId="0" borderId="11" xfId="0" applyNumberFormat="1" applyFont="1" applyBorder="1"/>
    <xf numFmtId="164" fontId="15" fillId="0" borderId="0" xfId="0" applyNumberFormat="1" applyFont="1"/>
    <xf numFmtId="164" fontId="14" fillId="0" borderId="0" xfId="1" applyNumberFormat="1" applyFont="1"/>
    <xf numFmtId="0" fontId="5" fillId="0" borderId="3" xfId="0" applyFont="1" applyBorder="1" applyAlignment="1">
      <alignment horizontal="left" wrapText="1"/>
    </xf>
    <xf numFmtId="0" fontId="5" fillId="0" borderId="3" xfId="0" applyFont="1" applyBorder="1" applyAlignment="1">
      <alignment horizontal="left" vertical="top" wrapText="1"/>
    </xf>
    <xf numFmtId="164" fontId="15" fillId="0" borderId="11" xfId="1" applyNumberFormat="1" applyFont="1" applyBorder="1" applyAlignment="1">
      <alignment horizontal="right" wrapText="1"/>
    </xf>
    <xf numFmtId="164" fontId="14" fillId="0" borderId="7" xfId="1" applyNumberFormat="1" applyFont="1" applyBorder="1"/>
    <xf numFmtId="0" fontId="5" fillId="0" borderId="6" xfId="0" applyFont="1" applyBorder="1" applyAlignment="1">
      <alignment horizontal="right"/>
    </xf>
    <xf numFmtId="0" fontId="5" fillId="0" borderId="0" xfId="0" applyFont="1" applyAlignment="1">
      <alignment horizontal="left" vertical="center" wrapText="1"/>
    </xf>
    <xf numFmtId="0" fontId="7" fillId="0" borderId="0" xfId="0" applyFont="1" applyAlignment="1">
      <alignment horizontal="left" vertical="center" wrapText="1"/>
    </xf>
    <xf numFmtId="0" fontId="4" fillId="0" borderId="0" xfId="0" applyFont="1" applyAlignment="1">
      <alignment horizontal="center" vertical="center" wrapText="1"/>
    </xf>
    <xf numFmtId="0" fontId="6" fillId="0" borderId="2" xfId="0" applyFont="1" applyBorder="1" applyAlignment="1">
      <alignment horizontal="center" vertical="center"/>
    </xf>
    <xf numFmtId="0" fontId="5" fillId="0" borderId="9" xfId="0" applyFont="1" applyBorder="1" applyAlignment="1">
      <alignment horizontal="center" vertical="center"/>
    </xf>
    <xf numFmtId="0" fontId="6"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0" fillId="0" borderId="0" xfId="0" applyAlignment="1">
      <alignment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2" xfId="0" applyFont="1" applyBorder="1" applyAlignment="1">
      <alignment horizontal="center" vertical="center" wrapText="1"/>
    </xf>
    <xf numFmtId="0" fontId="0" fillId="0" borderId="9" xfId="0" applyBorder="1" applyAlignment="1">
      <alignment horizontal="center" vertical="center" wrapText="1"/>
    </xf>
    <xf numFmtId="0" fontId="6" fillId="0" borderId="13" xfId="2" applyFont="1" applyBorder="1" applyAlignment="1">
      <alignment horizontal="center" vertical="center"/>
    </xf>
    <xf numFmtId="0" fontId="6" fillId="0" borderId="10" xfId="2" applyFont="1" applyBorder="1" applyAlignment="1">
      <alignment horizontal="center" vertical="center"/>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6" fillId="0" borderId="9" xfId="2" applyFont="1" applyBorder="1" applyAlignment="1">
      <alignment horizontal="center" vertical="center" wrapText="1"/>
    </xf>
    <xf numFmtId="0" fontId="6" fillId="0" borderId="12" xfId="2" applyFont="1" applyBorder="1" applyAlignment="1">
      <alignment horizontal="center" vertical="center"/>
    </xf>
    <xf numFmtId="0" fontId="6" fillId="0" borderId="11" xfId="2" applyFont="1" applyBorder="1" applyAlignment="1">
      <alignment horizontal="center" vertical="center"/>
    </xf>
    <xf numFmtId="0" fontId="6" fillId="0" borderId="15" xfId="2" applyFont="1" applyBorder="1" applyAlignment="1">
      <alignment horizontal="center" vertical="center"/>
    </xf>
    <xf numFmtId="0" fontId="20" fillId="0" borderId="0" xfId="3" applyFont="1" applyAlignment="1">
      <alignment horizontal="left" vertical="center"/>
    </xf>
    <xf numFmtId="0" fontId="0" fillId="0" borderId="0" xfId="0" applyAlignment="1">
      <alignment horizontal="left" vertical="center"/>
    </xf>
    <xf numFmtId="0" fontId="19" fillId="0" borderId="0" xfId="3" applyFont="1" applyAlignment="1">
      <alignment horizontal="center" vertical="center"/>
    </xf>
    <xf numFmtId="0" fontId="6" fillId="0" borderId="1" xfId="3" applyFont="1" applyBorder="1" applyAlignment="1">
      <alignment horizontal="center" vertical="center"/>
    </xf>
    <xf numFmtId="0" fontId="6" fillId="0" borderId="13" xfId="3" applyFont="1" applyBorder="1" applyAlignment="1">
      <alignment horizontal="center" vertical="center"/>
    </xf>
    <xf numFmtId="0" fontId="6" fillId="0" borderId="14" xfId="3" applyFont="1" applyBorder="1" applyAlignment="1">
      <alignment horizontal="center" vertical="center"/>
    </xf>
    <xf numFmtId="0" fontId="6" fillId="0" borderId="10" xfId="3" applyFont="1" applyBorder="1" applyAlignment="1">
      <alignment horizontal="center" vertical="center"/>
    </xf>
    <xf numFmtId="0" fontId="1" fillId="0" borderId="0" xfId="3" applyAlignment="1">
      <alignment vertical="center"/>
    </xf>
    <xf numFmtId="0" fontId="0" fillId="0" borderId="0" xfId="0"/>
    <xf numFmtId="0" fontId="20" fillId="0" borderId="0" xfId="3" applyFont="1" applyAlignment="1">
      <alignment horizontal="left" vertical="center" wrapText="1"/>
    </xf>
    <xf numFmtId="0" fontId="0" fillId="0" borderId="0" xfId="0" applyAlignment="1">
      <alignment horizontal="left" vertical="center" wrapText="1"/>
    </xf>
    <xf numFmtId="0" fontId="14" fillId="0" borderId="0" xfId="5" applyFont="1" applyAlignment="1">
      <alignment horizontal="center" vertical="center"/>
    </xf>
    <xf numFmtId="0" fontId="32" fillId="0" borderId="0" xfId="5" applyFont="1" applyAlignment="1">
      <alignment horizontal="center" vertical="top"/>
    </xf>
  </cellXfs>
  <cellStyles count="6">
    <cellStyle name="Normal" xfId="0" builtinId="0"/>
    <cellStyle name="Normal 2" xfId="1" xr:uid="{00000000-0005-0000-0000-000002000000}"/>
    <cellStyle name="Normal 3" xfId="3" xr:uid="{171EB1E5-4CDA-4D37-BBCE-960B5A09AA28}"/>
    <cellStyle name="Normal 4" xfId="5" xr:uid="{B03089F2-AB60-41DC-B693-3F3E0BF74390}"/>
    <cellStyle name="Обычный 2" xfId="2" xr:uid="{2EB71F9A-AC5F-4640-A185-37A881FF3ED8}"/>
    <cellStyle name="Обычный 3" xfId="4" xr:uid="{AD222CB1-4858-4374-9AEC-B88E0FB3947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'Figura 1'!$B$122</c:f>
              <c:strCache>
                <c:ptCount val="1"/>
                <c:pt idx="0">
                  <c:v>Total</c:v>
                </c:pt>
              </c:strCache>
            </c:strRef>
          </c:tx>
          <c:spPr>
            <a:ln w="28575" cap="rnd">
              <a:solidFill>
                <a:schemeClr val="accent1">
                  <a:shade val="65000"/>
                </a:schemeClr>
              </a:solidFill>
              <a:round/>
            </a:ln>
            <a:effectLst/>
          </c:spPr>
          <c:marker>
            <c:symbol val="circle"/>
            <c:size val="5"/>
            <c:spPr>
              <a:solidFill>
                <a:schemeClr val="accent1">
                  <a:shade val="65000"/>
                </a:schemeClr>
              </a:solidFill>
              <a:ln w="9525">
                <a:solidFill>
                  <a:schemeClr val="accent1">
                    <a:shade val="65000"/>
                  </a:schemeClr>
                </a:solidFill>
              </a:ln>
              <a:effectLst/>
            </c:spPr>
          </c:marker>
          <c:cat>
            <c:strRef>
              <c:f>'Figura 1'!$C$121:$J$121</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1'!$C$122:$J$122</c:f>
              <c:numCache>
                <c:formatCode>0.0</c:formatCode>
                <c:ptCount val="8"/>
                <c:pt idx="0">
                  <c:v>14.112554112554113</c:v>
                </c:pt>
                <c:pt idx="1">
                  <c:v>9.9323972958918354</c:v>
                </c:pt>
                <c:pt idx="2">
                  <c:v>8.8703800104112442</c:v>
                </c:pt>
                <c:pt idx="3">
                  <c:v>8.9361228577787681</c:v>
                </c:pt>
                <c:pt idx="4">
                  <c:v>9.3217350417303386</c:v>
                </c:pt>
                <c:pt idx="5">
                  <c:v>13.541904544416534</c:v>
                </c:pt>
                <c:pt idx="6">
                  <c:v>7.488594636697453</c:v>
                </c:pt>
                <c:pt idx="7">
                  <c:v>8.1999999999999993</c:v>
                </c:pt>
              </c:numCache>
            </c:numRef>
          </c:val>
          <c:smooth val="0"/>
          <c:extLst>
            <c:ext xmlns:c16="http://schemas.microsoft.com/office/drawing/2014/chart" uri="{C3380CC4-5D6E-409C-BE32-E72D297353CC}">
              <c16:uniqueId val="{00000000-F6B7-43B1-9813-196C2F1D7D13}"/>
            </c:ext>
          </c:extLst>
        </c:ser>
        <c:ser>
          <c:idx val="1"/>
          <c:order val="1"/>
          <c:tx>
            <c:strRef>
              <c:f>'Figura 1'!$B$123</c:f>
              <c:strCache>
                <c:ptCount val="1"/>
                <c:pt idx="0">
                  <c:v>Femei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'Figura 1'!$C$121:$J$121</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1'!$C$123:$J$123</c:f>
              <c:numCache>
                <c:formatCode>0.0</c:formatCode>
                <c:ptCount val="8"/>
                <c:pt idx="0">
                  <c:v>12.250376541412678</c:v>
                </c:pt>
                <c:pt idx="1">
                  <c:v>7.8757806186573038</c:v>
                </c:pt>
                <c:pt idx="2">
                  <c:v>8.4141231521854731</c:v>
                </c:pt>
                <c:pt idx="3">
                  <c:v>7.5318896872301071</c:v>
                </c:pt>
                <c:pt idx="4">
                  <c:v>8.2464898824229511</c:v>
                </c:pt>
                <c:pt idx="5">
                  <c:v>11.616968811361248</c:v>
                </c:pt>
                <c:pt idx="6">
                  <c:v>6.4357696279773817</c:v>
                </c:pt>
                <c:pt idx="7">
                  <c:v>6.8448609421067719</c:v>
                </c:pt>
              </c:numCache>
            </c:numRef>
          </c:val>
          <c:smooth val="0"/>
          <c:extLst>
            <c:ext xmlns:c16="http://schemas.microsoft.com/office/drawing/2014/chart" uri="{C3380CC4-5D6E-409C-BE32-E72D297353CC}">
              <c16:uniqueId val="{00000001-F6B7-43B1-9813-196C2F1D7D13}"/>
            </c:ext>
          </c:extLst>
        </c:ser>
        <c:ser>
          <c:idx val="2"/>
          <c:order val="2"/>
          <c:tx>
            <c:strRef>
              <c:f>'Figura 1'!$B$124</c:f>
              <c:strCache>
                <c:ptCount val="1"/>
                <c:pt idx="0">
                  <c:v>Bărbați</c:v>
                </c:pt>
              </c:strCache>
            </c:strRef>
          </c:tx>
          <c:spPr>
            <a:ln w="28575" cap="rnd">
              <a:solidFill>
                <a:schemeClr val="accent1">
                  <a:tint val="65000"/>
                </a:schemeClr>
              </a:solidFill>
              <a:round/>
            </a:ln>
            <a:effectLst/>
          </c:spPr>
          <c:marker>
            <c:symbol val="circle"/>
            <c:size val="5"/>
            <c:spPr>
              <a:solidFill>
                <a:schemeClr val="accent1">
                  <a:tint val="65000"/>
                </a:schemeClr>
              </a:solidFill>
              <a:ln w="9525">
                <a:solidFill>
                  <a:schemeClr val="accent1">
                    <a:tint val="65000"/>
                  </a:schemeClr>
                </a:solidFill>
              </a:ln>
              <a:effectLst/>
            </c:spPr>
          </c:marker>
          <c:cat>
            <c:strRef>
              <c:f>'Figura 1'!$C$121:$J$121</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1'!$C$124:$J$124</c:f>
              <c:numCache>
                <c:formatCode>0.0</c:formatCode>
                <c:ptCount val="8"/>
                <c:pt idx="0">
                  <c:v>15.775296377460757</c:v>
                </c:pt>
                <c:pt idx="1">
                  <c:v>11.81052053311253</c:v>
                </c:pt>
                <c:pt idx="2">
                  <c:v>9.3015240476486678</c:v>
                </c:pt>
                <c:pt idx="3">
                  <c:v>10.285172102481397</c:v>
                </c:pt>
                <c:pt idx="4">
                  <c:v>10.319950452259254</c:v>
                </c:pt>
                <c:pt idx="5">
                  <c:v>15.281823264150987</c:v>
                </c:pt>
                <c:pt idx="6">
                  <c:v>8.4318815903707875</c:v>
                </c:pt>
                <c:pt idx="7">
                  <c:v>9.4067285538429068</c:v>
                </c:pt>
              </c:numCache>
            </c:numRef>
          </c:val>
          <c:smooth val="0"/>
          <c:extLst>
            <c:ext xmlns:c16="http://schemas.microsoft.com/office/drawing/2014/chart" uri="{C3380CC4-5D6E-409C-BE32-E72D297353CC}">
              <c16:uniqueId val="{00000002-F6B7-43B1-9813-196C2F1D7D13}"/>
            </c:ext>
          </c:extLst>
        </c:ser>
        <c:dLbls>
          <c:showLegendKey val="0"/>
          <c:showVal val="0"/>
          <c:showCatName val="0"/>
          <c:showSerName val="0"/>
          <c:showPercent val="0"/>
          <c:showBubbleSize val="0"/>
        </c:dLbls>
        <c:marker val="1"/>
        <c:smooth val="0"/>
        <c:axId val="571834448"/>
        <c:axId val="571828872"/>
      </c:lineChart>
      <c:catAx>
        <c:axId val="571834448"/>
        <c:scaling>
          <c:orientation val="minMax"/>
        </c:scaling>
        <c:delete val="0"/>
        <c:axPos val="b"/>
        <c:numFmt formatCode="General" sourceLinked="1"/>
        <c:majorTickMark val="out"/>
        <c:minorTickMark val="none"/>
        <c:tickLblPos val="nextTo"/>
        <c:spPr>
          <a:noFill/>
          <a:ln w="9525" cap="flat" cmpd="sng" algn="ctr">
            <a:solidFill>
              <a:schemeClr val="bg2">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1828872"/>
        <c:crosses val="autoZero"/>
        <c:auto val="1"/>
        <c:lblAlgn val="ctr"/>
        <c:lblOffset val="100"/>
        <c:noMultiLvlLbl val="0"/>
      </c:catAx>
      <c:valAx>
        <c:axId val="571828872"/>
        <c:scaling>
          <c:orientation val="minMax"/>
          <c:min val="5"/>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71834448"/>
        <c:crosses val="autoZero"/>
        <c:crossBetween val="between"/>
        <c:majorUnit val="3"/>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055713818354498E-2"/>
          <c:y val="9.3009210212359819E-2"/>
          <c:w val="0.90238867016622926"/>
          <c:h val="0.66274801015726692"/>
        </c:manualLayout>
      </c:layout>
      <c:barChart>
        <c:barDir val="col"/>
        <c:grouping val="clustered"/>
        <c:varyColors val="0"/>
        <c:ser>
          <c:idx val="0"/>
          <c:order val="0"/>
          <c:tx>
            <c:strRef>
              <c:f>'Figura 4'!$B$18</c:f>
              <c:strCache>
                <c:ptCount val="1"/>
                <c:pt idx="0">
                  <c:v>Total</c:v>
                </c:pt>
              </c:strCache>
            </c:strRef>
          </c:tx>
          <c:spPr>
            <a:solidFill>
              <a:schemeClr val="accent1"/>
            </a:solidFill>
            <a:ln>
              <a:noFill/>
            </a:ln>
            <a:effectLst/>
          </c:spPr>
          <c:invertIfNegative val="0"/>
          <c:dLbls>
            <c:dLbl>
              <c:idx val="0"/>
              <c:layout>
                <c:manualLayout>
                  <c:x val="-4.3080229634584674E-3"/>
                  <c:y val="-6.47249520806020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B72-4F4E-BCAD-66A0A5995E8E}"/>
                </c:ext>
              </c:extLst>
            </c:dLbl>
            <c:dLbl>
              <c:idx val="1"/>
              <c:layout>
                <c:manualLayout>
                  <c:x val="-4.308022963458506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57-49D6-BE5D-4FC7E5E30ED5}"/>
                </c:ext>
              </c:extLst>
            </c:dLbl>
            <c:dLbl>
              <c:idx val="3"/>
              <c:layout>
                <c:manualLayout>
                  <c:x val="-4.3080229634584674E-3"/>
                  <c:y val="2.58899808322405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AC3-4768-ABD4-32B18BE02EFC}"/>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4'!$A$19:$A$22</c:f>
              <c:strCache>
                <c:ptCount val="4"/>
                <c:pt idx="0">
                  <c:v>LU1</c:v>
                </c:pt>
                <c:pt idx="1">
                  <c:v>LU2</c:v>
                </c:pt>
                <c:pt idx="2">
                  <c:v>LU3</c:v>
                </c:pt>
                <c:pt idx="3">
                  <c:v>LU4</c:v>
                </c:pt>
              </c:strCache>
            </c:strRef>
          </c:cat>
          <c:val>
            <c:numRef>
              <c:f>'Figura 4'!$B$19:$B$22</c:f>
              <c:numCache>
                <c:formatCode>0.0</c:formatCode>
                <c:ptCount val="4"/>
                <c:pt idx="0">
                  <c:v>4.4000000000000004</c:v>
                </c:pt>
                <c:pt idx="1">
                  <c:v>7.6</c:v>
                </c:pt>
                <c:pt idx="2">
                  <c:v>7</c:v>
                </c:pt>
                <c:pt idx="3">
                  <c:v>10.1</c:v>
                </c:pt>
              </c:numCache>
            </c:numRef>
          </c:val>
          <c:extLst>
            <c:ext xmlns:c16="http://schemas.microsoft.com/office/drawing/2014/chart" uri="{C3380CC4-5D6E-409C-BE32-E72D297353CC}">
              <c16:uniqueId val="{00000001-9AC3-4768-ABD4-32B18BE02EFC}"/>
            </c:ext>
          </c:extLst>
        </c:ser>
        <c:ser>
          <c:idx val="1"/>
          <c:order val="1"/>
          <c:tx>
            <c:strRef>
              <c:f>'Figura 4'!$E$18</c:f>
              <c:strCache>
                <c:ptCount val="1"/>
                <c:pt idx="0">
                  <c:v>Urban</c:v>
                </c:pt>
              </c:strCache>
            </c:strRef>
          </c:tx>
          <c:spPr>
            <a:solidFill>
              <a:schemeClr val="accent3"/>
            </a:solidFill>
            <a:ln>
              <a:noFill/>
            </a:ln>
            <a:effectLst/>
          </c:spPr>
          <c:invertIfNegative val="0"/>
          <c:dLbls>
            <c:dLbl>
              <c:idx val="0"/>
              <c:layout>
                <c:manualLayout>
                  <c:x val="0"/>
                  <c:y val="1.94174856241803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72-4F4E-BCAD-66A0A5995E8E}"/>
                </c:ext>
              </c:extLst>
            </c:dLbl>
            <c:dLbl>
              <c:idx val="1"/>
              <c:layout>
                <c:manualLayout>
                  <c:x val="0"/>
                  <c:y val="3.23624760403007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57-49D6-BE5D-4FC7E5E30ED5}"/>
                </c:ext>
              </c:extLst>
            </c:dLbl>
            <c:dLbl>
              <c:idx val="2"/>
              <c:layout>
                <c:manualLayout>
                  <c:x val="0"/>
                  <c:y val="-3.236247604030077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B72-4F4E-BCAD-66A0A5995E8E}"/>
                </c:ext>
              </c:extLst>
            </c:dLbl>
            <c:dLbl>
              <c:idx val="3"/>
              <c:layout>
                <c:manualLayout>
                  <c:x val="-1.5795901723743084E-16"/>
                  <c:y val="-2.58899808322405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57-49D6-BE5D-4FC7E5E30ED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4'!$A$19:$A$22</c:f>
              <c:strCache>
                <c:ptCount val="4"/>
                <c:pt idx="0">
                  <c:v>LU1</c:v>
                </c:pt>
                <c:pt idx="1">
                  <c:v>LU2</c:v>
                </c:pt>
                <c:pt idx="2">
                  <c:v>LU3</c:v>
                </c:pt>
                <c:pt idx="3">
                  <c:v>LU4</c:v>
                </c:pt>
              </c:strCache>
            </c:strRef>
          </c:cat>
          <c:val>
            <c:numRef>
              <c:f>'Figura 4'!$E$19:$E$22</c:f>
              <c:numCache>
                <c:formatCode>0.0</c:formatCode>
                <c:ptCount val="4"/>
                <c:pt idx="0">
                  <c:v>4.2</c:v>
                </c:pt>
                <c:pt idx="1">
                  <c:v>7.1</c:v>
                </c:pt>
                <c:pt idx="2">
                  <c:v>7.3</c:v>
                </c:pt>
                <c:pt idx="3">
                  <c:v>10.1</c:v>
                </c:pt>
              </c:numCache>
            </c:numRef>
          </c:val>
          <c:extLst>
            <c:ext xmlns:c16="http://schemas.microsoft.com/office/drawing/2014/chart" uri="{C3380CC4-5D6E-409C-BE32-E72D297353CC}">
              <c16:uniqueId val="{00000002-9AC3-4768-ABD4-32B18BE02EFC}"/>
            </c:ext>
          </c:extLst>
        </c:ser>
        <c:ser>
          <c:idx val="2"/>
          <c:order val="2"/>
          <c:tx>
            <c:strRef>
              <c:f>'Figura 4'!$F$18</c:f>
              <c:strCache>
                <c:ptCount val="1"/>
                <c:pt idx="0">
                  <c:v>Rural</c:v>
                </c:pt>
              </c:strCache>
            </c:strRef>
          </c:tx>
          <c:spPr>
            <a:solidFill>
              <a:schemeClr val="accent5"/>
            </a:solidFill>
            <a:ln>
              <a:noFill/>
            </a:ln>
            <a:effectLst/>
          </c:spPr>
          <c:invertIfNegative val="0"/>
          <c:dLbls>
            <c:dLbl>
              <c:idx val="0"/>
              <c:layout>
                <c:manualLayout>
                  <c:x val="-3.948975430935771E-17"/>
                  <c:y val="-1.941748562418042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72-4F4E-BCAD-66A0A5995E8E}"/>
                </c:ext>
              </c:extLst>
            </c:dLbl>
            <c:dLbl>
              <c:idx val="1"/>
              <c:layout>
                <c:manualLayout>
                  <c:x val="0"/>
                  <c:y val="-6.47249520806014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57-49D6-BE5D-4FC7E5E30ED5}"/>
                </c:ext>
              </c:extLst>
            </c:dLbl>
            <c:dLbl>
              <c:idx val="2"/>
              <c:layout>
                <c:manualLayout>
                  <c:x val="0"/>
                  <c:y val="1.29449904161202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B72-4F4E-BCAD-66A0A5995E8E}"/>
                </c:ext>
              </c:extLst>
            </c:dLbl>
            <c:dLbl>
              <c:idx val="3"/>
              <c:layout>
                <c:manualLayout>
                  <c:x val="0"/>
                  <c:y val="2.588998083224056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57-49D6-BE5D-4FC7E5E30ED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4'!$A$19:$A$22</c:f>
              <c:strCache>
                <c:ptCount val="4"/>
                <c:pt idx="0">
                  <c:v>LU1</c:v>
                </c:pt>
                <c:pt idx="1">
                  <c:v>LU2</c:v>
                </c:pt>
                <c:pt idx="2">
                  <c:v>LU3</c:v>
                </c:pt>
                <c:pt idx="3">
                  <c:v>LU4</c:v>
                </c:pt>
              </c:strCache>
            </c:strRef>
          </c:cat>
          <c:val>
            <c:numRef>
              <c:f>'Figura 4'!$F$19:$F$22</c:f>
              <c:numCache>
                <c:formatCode>0.0</c:formatCode>
                <c:ptCount val="4"/>
                <c:pt idx="0">
                  <c:v>4.7</c:v>
                </c:pt>
                <c:pt idx="1">
                  <c:v>8.1</c:v>
                </c:pt>
                <c:pt idx="2">
                  <c:v>6.8</c:v>
                </c:pt>
                <c:pt idx="3">
                  <c:v>10.199999999999999</c:v>
                </c:pt>
              </c:numCache>
            </c:numRef>
          </c:val>
          <c:extLst>
            <c:ext xmlns:c16="http://schemas.microsoft.com/office/drawing/2014/chart" uri="{C3380CC4-5D6E-409C-BE32-E72D297353CC}">
              <c16:uniqueId val="{00000003-9AC3-4768-ABD4-32B18BE02EFC}"/>
            </c:ext>
          </c:extLst>
        </c:ser>
        <c:dLbls>
          <c:showLegendKey val="0"/>
          <c:showVal val="0"/>
          <c:showCatName val="0"/>
          <c:showSerName val="0"/>
          <c:showPercent val="0"/>
          <c:showBubbleSize val="0"/>
        </c:dLbls>
        <c:gapWidth val="219"/>
        <c:overlap val="-27"/>
        <c:axId val="608988376"/>
        <c:axId val="608986576"/>
      </c:barChart>
      <c:catAx>
        <c:axId val="6089883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986576"/>
        <c:crosses val="autoZero"/>
        <c:auto val="1"/>
        <c:lblAlgn val="ctr"/>
        <c:lblOffset val="100"/>
        <c:noMultiLvlLbl val="0"/>
      </c:catAx>
      <c:valAx>
        <c:axId val="608986576"/>
        <c:scaling>
          <c:orientation val="minMax"/>
          <c:max val="14"/>
          <c:min val="2"/>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a:t>%</a:t>
                </a:r>
                <a:endParaRPr lang="en-US"/>
              </a:p>
            </c:rich>
          </c:tx>
          <c:layout>
            <c:manualLayout>
              <c:xMode val="edge"/>
              <c:yMode val="edge"/>
              <c:x val="8.3457598877607356E-2"/>
              <c:y val="4.4913800335467579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988376"/>
        <c:crosses val="autoZero"/>
        <c:crossBetween val="between"/>
        <c:majorUnit val="3"/>
      </c:valAx>
      <c:spPr>
        <a:noFill/>
        <a:ln>
          <a:noFill/>
        </a:ln>
        <a:effectLst/>
      </c:spPr>
    </c:plotArea>
    <c:legend>
      <c:legendPos val="b"/>
      <c:layout>
        <c:manualLayout>
          <c:xMode val="edge"/>
          <c:yMode val="edge"/>
          <c:x val="0.30261724267534335"/>
          <c:y val="0.89121009668480833"/>
          <c:w val="0.54174677780235203"/>
          <c:h val="8.64473038431171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900" b="1" i="0" u="none" strike="noStrike" kern="1200" cap="none" spc="5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sz="900" cap="none" baseline="0">
                <a:solidFill>
                  <a:schemeClr val="tx1"/>
                </a:solidFill>
                <a:latin typeface="Arial" panose="020B0604020202020204" pitchFamily="34" charset="0"/>
                <a:cs typeface="Arial" panose="020B0604020202020204" pitchFamily="34" charset="0"/>
              </a:rPr>
              <a:t>Femei</a:t>
            </a:r>
            <a:endParaRPr lang="ru-RU" sz="900" cap="none" baseline="0">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900" b="1" i="0" u="none" strike="noStrike" kern="1200" cap="none" spc="5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0"/>
          <c:order val="0"/>
          <c:tx>
            <c:strRef>
              <c:f>'Figura 1'!$B$96</c:f>
              <c:strCache>
                <c:ptCount val="1"/>
                <c:pt idx="0">
                  <c:v>Șomaj</c:v>
                </c:pt>
              </c:strCache>
            </c:strRef>
          </c:tx>
          <c:spPr>
            <a:solidFill>
              <a:schemeClr val="accent1">
                <a:shade val="6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'Figura 1'!$C$95:$J$95</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1'!$C$96:$J$96</c:f>
              <c:numCache>
                <c:formatCode>0.0</c:formatCode>
                <c:ptCount val="8"/>
                <c:pt idx="0">
                  <c:v>51.649606078185528</c:v>
                </c:pt>
                <c:pt idx="1">
                  <c:v>38.443454932654809</c:v>
                </c:pt>
                <c:pt idx="2">
                  <c:v>46.007229707525461</c:v>
                </c:pt>
                <c:pt idx="3">
                  <c:v>52.830641772227892</c:v>
                </c:pt>
                <c:pt idx="4">
                  <c:v>41.699937893709517</c:v>
                </c:pt>
                <c:pt idx="5">
                  <c:v>29.58457464415757</c:v>
                </c:pt>
                <c:pt idx="6">
                  <c:v>46.895035720827998</c:v>
                </c:pt>
                <c:pt idx="7">
                  <c:v>42.857345703008868</c:v>
                </c:pt>
              </c:numCache>
            </c:numRef>
          </c:val>
          <c:extLst>
            <c:ext xmlns:c16="http://schemas.microsoft.com/office/drawing/2014/chart" uri="{C3380CC4-5D6E-409C-BE32-E72D297353CC}">
              <c16:uniqueId val="{00000000-499A-4C9B-BDA6-4966D2E57D0C}"/>
            </c:ext>
          </c:extLst>
        </c:ser>
        <c:ser>
          <c:idx val="1"/>
          <c:order val="1"/>
          <c:tx>
            <c:strRef>
              <c:f>'Figura 1'!$B$97</c:f>
              <c:strCache>
                <c:ptCount val="1"/>
                <c:pt idx="0">
                  <c:v>Subocupare</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'Figura 1'!$C$95:$J$95</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1'!$C$97:$J$97</c:f>
              <c:numCache>
                <c:formatCode>0.0</c:formatCode>
                <c:ptCount val="8"/>
                <c:pt idx="0">
                  <c:v>26.255216423077641</c:v>
                </c:pt>
                <c:pt idx="1">
                  <c:v>37.796277346018748</c:v>
                </c:pt>
                <c:pt idx="2">
                  <c:v>39.20473217219849</c:v>
                </c:pt>
                <c:pt idx="3">
                  <c:v>35.144383742570689</c:v>
                </c:pt>
                <c:pt idx="4">
                  <c:v>39.878153372963062</c:v>
                </c:pt>
                <c:pt idx="5">
                  <c:v>51.628186031115519</c:v>
                </c:pt>
                <c:pt idx="6">
                  <c:v>45.726323502472979</c:v>
                </c:pt>
                <c:pt idx="7">
                  <c:v>49.523633724058982</c:v>
                </c:pt>
              </c:numCache>
            </c:numRef>
          </c:val>
          <c:extLst>
            <c:ext xmlns:c16="http://schemas.microsoft.com/office/drawing/2014/chart" uri="{C3380CC4-5D6E-409C-BE32-E72D297353CC}">
              <c16:uniqueId val="{00000001-499A-4C9B-BDA6-4966D2E57D0C}"/>
            </c:ext>
          </c:extLst>
        </c:ser>
        <c:ser>
          <c:idx val="2"/>
          <c:order val="2"/>
          <c:tx>
            <c:strRef>
              <c:f>'Figura 1'!$B$98</c:f>
              <c:strCache>
                <c:ptCount val="1"/>
                <c:pt idx="0">
                  <c:v>Forța de muncă potențoală</c:v>
                </c:pt>
              </c:strCache>
            </c:strRef>
          </c:tx>
          <c:spPr>
            <a:solidFill>
              <a:schemeClr val="accent1">
                <a:tint val="6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'Figura 1'!$C$95:$J$95</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1'!$C$98:$J$98</c:f>
              <c:numCache>
                <c:formatCode>0.0</c:formatCode>
                <c:ptCount val="8"/>
                <c:pt idx="0">
                  <c:v>22.095177498736827</c:v>
                </c:pt>
                <c:pt idx="1">
                  <c:v>23.760267721326439</c:v>
                </c:pt>
                <c:pt idx="2">
                  <c:v>14.78803812027604</c:v>
                </c:pt>
                <c:pt idx="3">
                  <c:v>12.024974485201417</c:v>
                </c:pt>
                <c:pt idx="4">
                  <c:v>18.421908733327417</c:v>
                </c:pt>
                <c:pt idx="5">
                  <c:v>18.787239324726915</c:v>
                </c:pt>
                <c:pt idx="6">
                  <c:v>7.3786407766990285</c:v>
                </c:pt>
                <c:pt idx="7">
                  <c:v>7.6190205729321514</c:v>
                </c:pt>
              </c:numCache>
            </c:numRef>
          </c:val>
          <c:extLst>
            <c:ext xmlns:c16="http://schemas.microsoft.com/office/drawing/2014/chart" uri="{C3380CC4-5D6E-409C-BE32-E72D297353CC}">
              <c16:uniqueId val="{00000002-499A-4C9B-BDA6-4966D2E57D0C}"/>
            </c:ext>
          </c:extLst>
        </c:ser>
        <c:dLbls>
          <c:showLegendKey val="0"/>
          <c:showVal val="0"/>
          <c:showCatName val="0"/>
          <c:showSerName val="0"/>
          <c:showPercent val="0"/>
          <c:showBubbleSize val="0"/>
        </c:dLbls>
        <c:gapWidth val="50"/>
        <c:overlap val="100"/>
        <c:axId val="597905904"/>
        <c:axId val="597903280"/>
      </c:barChart>
      <c:catAx>
        <c:axId val="597905904"/>
        <c:scaling>
          <c:orientation val="minMax"/>
        </c:scaling>
        <c:delete val="0"/>
        <c:axPos val="b"/>
        <c:numFmt formatCode="General" sourceLinked="1"/>
        <c:majorTickMark val="out"/>
        <c:minorTickMark val="none"/>
        <c:tickLblPos val="nextTo"/>
        <c:spPr>
          <a:noFill/>
          <a:ln w="9525" cap="flat" cmpd="sng" algn="ctr">
            <a:solidFill>
              <a:schemeClr val="bg2">
                <a:lumMod val="75000"/>
              </a:schemeClr>
            </a:solidFill>
            <a:round/>
            <a:headEnd type="none" w="sm" len="sm"/>
            <a:tailEnd type="none" w="sm" len="sm"/>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97903280"/>
        <c:crosses val="autoZero"/>
        <c:auto val="1"/>
        <c:lblAlgn val="ctr"/>
        <c:lblOffset val="100"/>
        <c:noMultiLvlLbl val="0"/>
      </c:catAx>
      <c:valAx>
        <c:axId val="597903280"/>
        <c:scaling>
          <c:orientation val="minMax"/>
          <c:max val="100"/>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97905904"/>
        <c:crosses val="autoZero"/>
        <c:crossBetween val="between"/>
        <c:majorUnit val="25"/>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800" b="1" i="0" u="none" strike="noStrike" kern="1200" cap="none" spc="50" baseline="0">
                <a:solidFill>
                  <a:schemeClr val="tx1">
                    <a:lumMod val="65000"/>
                    <a:lumOff val="35000"/>
                  </a:schemeClr>
                </a:solidFill>
                <a:latin typeface="+mn-lt"/>
                <a:ea typeface="+mn-ea"/>
                <a:cs typeface="+mn-cs"/>
              </a:defRPr>
            </a:pPr>
            <a:r>
              <a:rPr lang="ro-RO" sz="900" cap="none" baseline="0">
                <a:solidFill>
                  <a:schemeClr val="tx1"/>
                </a:solidFill>
                <a:latin typeface="Arial" panose="020B0604020202020204" pitchFamily="34" charset="0"/>
                <a:cs typeface="Arial" panose="020B0604020202020204" pitchFamily="34" charset="0"/>
              </a:rPr>
              <a:t>Bărbați</a:t>
            </a:r>
            <a:endParaRPr lang="ru-RU" sz="900" cap="none" baseline="0">
              <a:solidFill>
                <a:schemeClr val="tx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800" b="1" i="0" u="none" strike="noStrike" kern="1200" cap="none" spc="5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'Figura 1'!$B$105</c:f>
              <c:strCache>
                <c:ptCount val="1"/>
                <c:pt idx="0">
                  <c:v>Șomaj</c:v>
                </c:pt>
              </c:strCache>
            </c:strRef>
          </c:tx>
          <c:spPr>
            <a:solidFill>
              <a:schemeClr val="accent1">
                <a:shade val="6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'Figura 1'!$C$104:$J$104</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1'!$C$105:$J$105</c:f>
              <c:numCache>
                <c:formatCode>0.0</c:formatCode>
                <c:ptCount val="8"/>
                <c:pt idx="0">
                  <c:v>54.578768858913882</c:v>
                </c:pt>
                <c:pt idx="1">
                  <c:v>47.356624028852153</c:v>
                </c:pt>
                <c:pt idx="2">
                  <c:v>42.973974434870307</c:v>
                </c:pt>
                <c:pt idx="3">
                  <c:v>43.462513582035491</c:v>
                </c:pt>
                <c:pt idx="4">
                  <c:v>44.186506627975994</c:v>
                </c:pt>
                <c:pt idx="5">
                  <c:v>31.173933467139253</c:v>
                </c:pt>
                <c:pt idx="6">
                  <c:v>43.484780326885591</c:v>
                </c:pt>
                <c:pt idx="7">
                  <c:v>44.631682001448901</c:v>
                </c:pt>
              </c:numCache>
            </c:numRef>
          </c:val>
          <c:extLst>
            <c:ext xmlns:c16="http://schemas.microsoft.com/office/drawing/2014/chart" uri="{C3380CC4-5D6E-409C-BE32-E72D297353CC}">
              <c16:uniqueId val="{00000000-CF77-4BE0-89D6-4CC0CE3E2E93}"/>
            </c:ext>
          </c:extLst>
        </c:ser>
        <c:ser>
          <c:idx val="1"/>
          <c:order val="1"/>
          <c:tx>
            <c:strRef>
              <c:f>'Figura 1'!$B$106</c:f>
              <c:strCache>
                <c:ptCount val="1"/>
                <c:pt idx="0">
                  <c:v>Subocupare</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'Figura 1'!$C$104:$J$104</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1'!$C$106:$J$106</c:f>
              <c:numCache>
                <c:formatCode>0.0</c:formatCode>
                <c:ptCount val="8"/>
                <c:pt idx="0">
                  <c:v>27.739009525294662</c:v>
                </c:pt>
                <c:pt idx="1">
                  <c:v>35.945531455921262</c:v>
                </c:pt>
                <c:pt idx="2">
                  <c:v>41.811923085355964</c:v>
                </c:pt>
                <c:pt idx="3">
                  <c:v>41.717621492639076</c:v>
                </c:pt>
                <c:pt idx="4">
                  <c:v>47.048737057310561</c:v>
                </c:pt>
                <c:pt idx="5">
                  <c:v>56.010590596575128</c:v>
                </c:pt>
                <c:pt idx="6">
                  <c:v>48.87789273754187</c:v>
                </c:pt>
                <c:pt idx="7">
                  <c:v>43.881115094287388</c:v>
                </c:pt>
              </c:numCache>
            </c:numRef>
          </c:val>
          <c:extLst>
            <c:ext xmlns:c16="http://schemas.microsoft.com/office/drawing/2014/chart" uri="{C3380CC4-5D6E-409C-BE32-E72D297353CC}">
              <c16:uniqueId val="{00000001-CF77-4BE0-89D6-4CC0CE3E2E93}"/>
            </c:ext>
          </c:extLst>
        </c:ser>
        <c:ser>
          <c:idx val="2"/>
          <c:order val="2"/>
          <c:tx>
            <c:strRef>
              <c:f>'Figura 1'!$B$107</c:f>
              <c:strCache>
                <c:ptCount val="1"/>
                <c:pt idx="0">
                  <c:v>Forța de muncă potențoală</c:v>
                </c:pt>
              </c:strCache>
            </c:strRef>
          </c:tx>
          <c:spPr>
            <a:solidFill>
              <a:schemeClr val="accent1">
                <a:tint val="65000"/>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'Figura 1'!$C$104:$J$104</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1'!$C$107:$J$107</c:f>
              <c:numCache>
                <c:formatCode>0.0</c:formatCode>
                <c:ptCount val="8"/>
                <c:pt idx="0">
                  <c:v>17.682221615791455</c:v>
                </c:pt>
                <c:pt idx="1">
                  <c:v>16.697844515226585</c:v>
                </c:pt>
                <c:pt idx="2">
                  <c:v>15.214102479773729</c:v>
                </c:pt>
                <c:pt idx="3">
                  <c:v>14.819864925325435</c:v>
                </c:pt>
                <c:pt idx="4">
                  <c:v>8.7647563147134466</c:v>
                </c:pt>
                <c:pt idx="5">
                  <c:v>12.815475936285603</c:v>
                </c:pt>
                <c:pt idx="6">
                  <c:v>7.6373269355725508</c:v>
                </c:pt>
                <c:pt idx="7">
                  <c:v>11.487202904263713</c:v>
                </c:pt>
              </c:numCache>
            </c:numRef>
          </c:val>
          <c:extLst>
            <c:ext xmlns:c16="http://schemas.microsoft.com/office/drawing/2014/chart" uri="{C3380CC4-5D6E-409C-BE32-E72D297353CC}">
              <c16:uniqueId val="{00000002-CF77-4BE0-89D6-4CC0CE3E2E93}"/>
            </c:ext>
          </c:extLst>
        </c:ser>
        <c:dLbls>
          <c:showLegendKey val="0"/>
          <c:showVal val="0"/>
          <c:showCatName val="0"/>
          <c:showSerName val="0"/>
          <c:showPercent val="0"/>
          <c:showBubbleSize val="0"/>
        </c:dLbls>
        <c:gapWidth val="50"/>
        <c:overlap val="100"/>
        <c:axId val="534725112"/>
        <c:axId val="534726096"/>
      </c:barChart>
      <c:catAx>
        <c:axId val="534725112"/>
        <c:scaling>
          <c:orientation val="minMax"/>
        </c:scaling>
        <c:delete val="0"/>
        <c:axPos val="b"/>
        <c:numFmt formatCode="General" sourceLinked="1"/>
        <c:majorTickMark val="out"/>
        <c:minorTickMark val="none"/>
        <c:tickLblPos val="nextTo"/>
        <c:spPr>
          <a:noFill/>
          <a:ln w="9525" cap="flat" cmpd="sng" algn="ctr">
            <a:solidFill>
              <a:schemeClr val="bg2">
                <a:lumMod val="75000"/>
              </a:schemeClr>
            </a:solidFill>
            <a:round/>
            <a:headEnd type="none" w="sm" len="sm"/>
            <a:tailEnd type="none" w="sm" len="sm"/>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4726096"/>
        <c:crosses val="autoZero"/>
        <c:auto val="1"/>
        <c:lblAlgn val="ctr"/>
        <c:lblOffset val="100"/>
        <c:noMultiLvlLbl val="0"/>
      </c:catAx>
      <c:valAx>
        <c:axId val="534726096"/>
        <c:scaling>
          <c:orientation val="minMax"/>
          <c:max val="100"/>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4725112"/>
        <c:crosses val="autoZero"/>
        <c:crossBetween val="between"/>
        <c:majorUnit val="25"/>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'Figura 1'!$B$123</c:f>
              <c:strCache>
                <c:ptCount val="1"/>
                <c:pt idx="0">
                  <c:v>Femei</c:v>
                </c:pt>
              </c:strCache>
            </c:strRef>
          </c:tx>
          <c:spPr>
            <a:ln w="28575" cap="rnd">
              <a:solidFill>
                <a:schemeClr val="accent1">
                  <a:shade val="76000"/>
                </a:schemeClr>
              </a:solidFill>
              <a:round/>
            </a:ln>
            <a:effectLst/>
          </c:spPr>
          <c:marker>
            <c:symbol val="circle"/>
            <c:size val="5"/>
            <c:spPr>
              <a:solidFill>
                <a:schemeClr val="accent1">
                  <a:shade val="76000"/>
                </a:schemeClr>
              </a:solidFill>
              <a:ln w="9525">
                <a:solidFill>
                  <a:schemeClr val="accent1">
                    <a:shade val="76000"/>
                  </a:schemeClr>
                </a:solidFill>
              </a:ln>
              <a:effectLst/>
            </c:spPr>
          </c:marker>
          <c:dLbls>
            <c:dLbl>
              <c:idx val="0"/>
              <c:layout>
                <c:manualLayout>
                  <c:x val="-2.7777777777777779E-3"/>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68-44F8-A87F-0F7E2DBBE990}"/>
                </c:ext>
              </c:extLst>
            </c:dLbl>
            <c:dLbl>
              <c:idx val="1"/>
              <c:layout>
                <c:manualLayout>
                  <c:x val="-1.9444444444444445E-2"/>
                  <c:y val="-6.94444444444445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68-44F8-A87F-0F7E2DBBE990}"/>
                </c:ext>
              </c:extLst>
            </c:dLbl>
            <c:dLbl>
              <c:idx val="2"/>
              <c:layout>
                <c:manualLayout>
                  <c:x val="-5.0925337632079971E-17"/>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F68-44F8-A87F-0F7E2DBBE990}"/>
                </c:ext>
              </c:extLst>
            </c:dLbl>
            <c:dLbl>
              <c:idx val="3"/>
              <c:layout>
                <c:manualLayout>
                  <c:x val="0"/>
                  <c:y val="3.24074074074073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F68-44F8-A87F-0F7E2DBBE990}"/>
                </c:ext>
              </c:extLst>
            </c:dLbl>
            <c:dLbl>
              <c:idx val="5"/>
              <c:layout>
                <c:manualLayout>
                  <c:x val="-4.1666666666666768E-2"/>
                  <c:y val="-2.77777777777778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F68-44F8-A87F-0F7E2DBBE990}"/>
                </c:ext>
              </c:extLst>
            </c:dLbl>
            <c:dLbl>
              <c:idx val="6"/>
              <c:layout>
                <c:manualLayout>
                  <c:x val="-1.3888888888888788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F68-44F8-A87F-0F7E2DBBE990}"/>
                </c:ext>
              </c:extLst>
            </c:dLbl>
            <c:dLbl>
              <c:idx val="7"/>
              <c:layout>
                <c:manualLayout>
                  <c:x val="-1.6666666666666767E-2"/>
                  <c:y val="-5.0925925925925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F68-44F8-A87F-0F7E2DBBE9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1'!$C$121:$J$121</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1'!$C$123:$J$123</c:f>
              <c:numCache>
                <c:formatCode>0.0</c:formatCode>
                <c:ptCount val="8"/>
                <c:pt idx="0">
                  <c:v>12.250376541412678</c:v>
                </c:pt>
                <c:pt idx="1">
                  <c:v>7.8757806186573038</c:v>
                </c:pt>
                <c:pt idx="2">
                  <c:v>8.4141231521854731</c:v>
                </c:pt>
                <c:pt idx="3">
                  <c:v>7.5318896872301071</c:v>
                </c:pt>
                <c:pt idx="4">
                  <c:v>8.2464898824229511</c:v>
                </c:pt>
                <c:pt idx="5">
                  <c:v>11.616968811361248</c:v>
                </c:pt>
                <c:pt idx="6">
                  <c:v>6.4357696279773817</c:v>
                </c:pt>
                <c:pt idx="7">
                  <c:v>6.8448609421067719</c:v>
                </c:pt>
              </c:numCache>
            </c:numRef>
          </c:val>
          <c:smooth val="0"/>
          <c:extLst>
            <c:ext xmlns:c16="http://schemas.microsoft.com/office/drawing/2014/chart" uri="{C3380CC4-5D6E-409C-BE32-E72D297353CC}">
              <c16:uniqueId val="{00000007-0F68-44F8-A87F-0F7E2DBBE990}"/>
            </c:ext>
          </c:extLst>
        </c:ser>
        <c:ser>
          <c:idx val="1"/>
          <c:order val="1"/>
          <c:tx>
            <c:strRef>
              <c:f>'Figura 1'!$B$124</c:f>
              <c:strCache>
                <c:ptCount val="1"/>
                <c:pt idx="0">
                  <c:v>Bărbați</c:v>
                </c:pt>
              </c:strCache>
            </c:strRef>
          </c:tx>
          <c:spPr>
            <a:ln w="28575" cap="rnd">
              <a:solidFill>
                <a:schemeClr val="accent1">
                  <a:tint val="77000"/>
                </a:schemeClr>
              </a:solidFill>
              <a:round/>
            </a:ln>
            <a:effectLst/>
          </c:spPr>
          <c:marker>
            <c:symbol val="circle"/>
            <c:size val="5"/>
            <c:spPr>
              <a:solidFill>
                <a:schemeClr val="accent1">
                  <a:tint val="77000"/>
                </a:schemeClr>
              </a:solidFill>
              <a:ln w="9525">
                <a:solidFill>
                  <a:schemeClr val="accent1">
                    <a:tint val="77000"/>
                  </a:schemeClr>
                </a:solidFill>
              </a:ln>
              <a:effectLst/>
            </c:spPr>
          </c:marker>
          <c:dLbls>
            <c:dLbl>
              <c:idx val="0"/>
              <c:layout>
                <c:manualLayout>
                  <c:x val="-5.55555555555555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F68-44F8-A87F-0F7E2DBBE990}"/>
                </c:ext>
              </c:extLst>
            </c:dLbl>
            <c:dLbl>
              <c:idx val="1"/>
              <c:layout>
                <c:manualLayout>
                  <c:x val="-1.6666666666666666E-2"/>
                  <c:y val="-5.5555555555555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F68-44F8-A87F-0F7E2DBBE990}"/>
                </c:ext>
              </c:extLst>
            </c:dLbl>
            <c:dLbl>
              <c:idx val="2"/>
              <c:layout>
                <c:manualLayout>
                  <c:x val="-2.500000000000005E-2"/>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F68-44F8-A87F-0F7E2DBBE990}"/>
                </c:ext>
              </c:extLst>
            </c:dLbl>
            <c:dLbl>
              <c:idx val="3"/>
              <c:layout>
                <c:manualLayout>
                  <c:x val="-3.6111111111111108E-2"/>
                  <c:y val="-4.62962962962962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F68-44F8-A87F-0F7E2DBBE990}"/>
                </c:ext>
              </c:extLst>
            </c:dLbl>
            <c:dLbl>
              <c:idx val="4"/>
              <c:layout>
                <c:manualLayout>
                  <c:x val="-6.9444444444444545E-2"/>
                  <c:y val="-5.5555555555555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F68-44F8-A87F-0F7E2DBBE990}"/>
                </c:ext>
              </c:extLst>
            </c:dLbl>
            <c:dLbl>
              <c:idx val="6"/>
              <c:layout>
                <c:manualLayout>
                  <c:x val="-1.6666666666666666E-2"/>
                  <c:y val="-7.8703703703703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F68-44F8-A87F-0F7E2DBBE990}"/>
                </c:ext>
              </c:extLst>
            </c:dLbl>
            <c:dLbl>
              <c:idx val="7"/>
              <c:layout>
                <c:manualLayout>
                  <c:x val="-1.6666666666666767E-2"/>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F68-44F8-A87F-0F7E2DBBE9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1'!$C$121:$J$121</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1'!$C$124:$J$124</c:f>
              <c:numCache>
                <c:formatCode>0.0</c:formatCode>
                <c:ptCount val="8"/>
                <c:pt idx="0">
                  <c:v>15.775296377460757</c:v>
                </c:pt>
                <c:pt idx="1">
                  <c:v>11.81052053311253</c:v>
                </c:pt>
                <c:pt idx="2">
                  <c:v>9.3015240476486678</c:v>
                </c:pt>
                <c:pt idx="3">
                  <c:v>10.285172102481397</c:v>
                </c:pt>
                <c:pt idx="4">
                  <c:v>10.319950452259254</c:v>
                </c:pt>
                <c:pt idx="5">
                  <c:v>15.281823264150987</c:v>
                </c:pt>
                <c:pt idx="6">
                  <c:v>8.4318815903707875</c:v>
                </c:pt>
                <c:pt idx="7">
                  <c:v>9.4067285538429068</c:v>
                </c:pt>
              </c:numCache>
            </c:numRef>
          </c:val>
          <c:smooth val="0"/>
          <c:extLst>
            <c:ext xmlns:c16="http://schemas.microsoft.com/office/drawing/2014/chart" uri="{C3380CC4-5D6E-409C-BE32-E72D297353CC}">
              <c16:uniqueId val="{0000000F-0F68-44F8-A87F-0F7E2DBBE990}"/>
            </c:ext>
          </c:extLst>
        </c:ser>
        <c:dLbls>
          <c:showLegendKey val="0"/>
          <c:showVal val="0"/>
          <c:showCatName val="0"/>
          <c:showSerName val="0"/>
          <c:showPercent val="0"/>
          <c:showBubbleSize val="0"/>
        </c:dLbls>
        <c:marker val="1"/>
        <c:smooth val="0"/>
        <c:axId val="569541704"/>
        <c:axId val="569535800"/>
      </c:lineChart>
      <c:catAx>
        <c:axId val="569541704"/>
        <c:scaling>
          <c:orientation val="minMax"/>
        </c:scaling>
        <c:delete val="0"/>
        <c:axPos val="b"/>
        <c:numFmt formatCode="General" sourceLinked="1"/>
        <c:majorTickMark val="out"/>
        <c:minorTickMark val="none"/>
        <c:tickLblPos val="nextTo"/>
        <c:spPr>
          <a:noFill/>
          <a:ln w="9525" cap="flat" cmpd="sng" algn="ctr">
            <a:solidFill>
              <a:schemeClr val="bg2">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69535800"/>
        <c:crosses val="autoZero"/>
        <c:auto val="1"/>
        <c:lblAlgn val="ctr"/>
        <c:lblOffset val="100"/>
        <c:noMultiLvlLbl val="0"/>
      </c:catAx>
      <c:valAx>
        <c:axId val="569535800"/>
        <c:scaling>
          <c:orientation val="minMax"/>
          <c:min val="5"/>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69541704"/>
        <c:crosses val="autoZero"/>
        <c:crossBetween val="between"/>
        <c:majorUnit val="3"/>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'Figura 1'!$B$122</c:f>
              <c:strCache>
                <c:ptCount val="1"/>
                <c:pt idx="0">
                  <c:v>Total</c:v>
                </c:pt>
              </c:strCache>
            </c:strRef>
          </c:tx>
          <c:spPr>
            <a:ln w="28575" cap="rnd">
              <a:solidFill>
                <a:schemeClr val="accent1">
                  <a:shade val="65000"/>
                </a:schemeClr>
              </a:solidFill>
              <a:round/>
            </a:ln>
            <a:effectLst/>
          </c:spPr>
          <c:marker>
            <c:symbol val="circle"/>
            <c:size val="5"/>
            <c:spPr>
              <a:solidFill>
                <a:schemeClr val="accent1">
                  <a:shade val="65000"/>
                </a:schemeClr>
              </a:solidFill>
              <a:ln w="9525">
                <a:solidFill>
                  <a:schemeClr val="accent1">
                    <a:shade val="65000"/>
                  </a:schemeClr>
                </a:solidFill>
              </a:ln>
              <a:effectLst/>
            </c:spPr>
          </c:marker>
          <c:dLbls>
            <c:dLbl>
              <c:idx val="0"/>
              <c:layout>
                <c:manualLayout>
                  <c:x val="-5.5555555555555552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4F-4CFD-BC81-14458BC6ABF5}"/>
                </c:ext>
              </c:extLst>
            </c:dLbl>
            <c:dLbl>
              <c:idx val="1"/>
              <c:layout>
                <c:manualLayout>
                  <c:x val="-1.1111111111111112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4F-4CFD-BC81-14458BC6ABF5}"/>
                </c:ext>
              </c:extLst>
            </c:dLbl>
            <c:dLbl>
              <c:idx val="2"/>
              <c:layout>
                <c:manualLayout>
                  <c:x val="8.3333333333333332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4F-4CFD-BC81-14458BC6ABF5}"/>
                </c:ext>
              </c:extLst>
            </c:dLbl>
            <c:dLbl>
              <c:idx val="3"/>
              <c:layout>
                <c:manualLayout>
                  <c:x val="-1.6666666666666666E-2"/>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4F-4CFD-BC81-14458BC6ABF5}"/>
                </c:ext>
              </c:extLst>
            </c:dLbl>
            <c:dLbl>
              <c:idx val="4"/>
              <c:layout>
                <c:manualLayout>
                  <c:x val="-5.8333333333333334E-2"/>
                  <c:y val="-2.77777777777778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54F-4CFD-BC81-14458BC6ABF5}"/>
                </c:ext>
              </c:extLst>
            </c:dLbl>
            <c:dLbl>
              <c:idx val="6"/>
              <c:layout>
                <c:manualLayout>
                  <c:x val="-1.1111111111111112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54F-4CFD-BC81-14458BC6ABF5}"/>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1'!$C$121:$J$121</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1'!$C$122:$J$122</c:f>
              <c:numCache>
                <c:formatCode>0.0</c:formatCode>
                <c:ptCount val="8"/>
                <c:pt idx="0">
                  <c:v>14.112554112554113</c:v>
                </c:pt>
                <c:pt idx="1">
                  <c:v>9.9323972958918354</c:v>
                </c:pt>
                <c:pt idx="2">
                  <c:v>8.8703800104112442</c:v>
                </c:pt>
                <c:pt idx="3">
                  <c:v>8.9361228577787681</c:v>
                </c:pt>
                <c:pt idx="4">
                  <c:v>9.3217350417303386</c:v>
                </c:pt>
                <c:pt idx="5">
                  <c:v>13.541904544416534</c:v>
                </c:pt>
                <c:pt idx="6">
                  <c:v>7.488594636697453</c:v>
                </c:pt>
                <c:pt idx="7">
                  <c:v>8.1999999999999993</c:v>
                </c:pt>
              </c:numCache>
            </c:numRef>
          </c:val>
          <c:smooth val="0"/>
          <c:extLst>
            <c:ext xmlns:c16="http://schemas.microsoft.com/office/drawing/2014/chart" uri="{C3380CC4-5D6E-409C-BE32-E72D297353CC}">
              <c16:uniqueId val="{00000006-654F-4CFD-BC81-14458BC6ABF5}"/>
            </c:ext>
          </c:extLst>
        </c:ser>
        <c:ser>
          <c:idx val="1"/>
          <c:order val="1"/>
          <c:tx>
            <c:strRef>
              <c:f>'Figura 1'!$B$123</c:f>
              <c:strCache>
                <c:ptCount val="1"/>
                <c:pt idx="0">
                  <c:v>Femei</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4.444444444444446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54F-4CFD-BC81-14458BC6ABF5}"/>
                </c:ext>
              </c:extLst>
            </c:dLbl>
            <c:dLbl>
              <c:idx val="1"/>
              <c:layout>
                <c:manualLayout>
                  <c:x val="-2.2222222222222223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54F-4CFD-BC81-14458BC6ABF5}"/>
                </c:ext>
              </c:extLst>
            </c:dLbl>
            <c:dLbl>
              <c:idx val="3"/>
              <c:layout>
                <c:manualLayout>
                  <c:x val="-2.500000000000005E-2"/>
                  <c:y val="-5.09259259259260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54F-4CFD-BC81-14458BC6ABF5}"/>
                </c:ext>
              </c:extLst>
            </c:dLbl>
            <c:dLbl>
              <c:idx val="5"/>
              <c:layout>
                <c:manualLayout>
                  <c:x val="-4.7222222222222325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54F-4CFD-BC81-14458BC6ABF5}"/>
                </c:ext>
              </c:extLst>
            </c:dLbl>
            <c:dLbl>
              <c:idx val="6"/>
              <c:layout>
                <c:manualLayout>
                  <c:x val="-6.1111111111111109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54F-4CFD-BC81-14458BC6ABF5}"/>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'Figura 1'!$C$121:$J$121</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1'!$C$123:$J$123</c:f>
              <c:numCache>
                <c:formatCode>0.0</c:formatCode>
                <c:ptCount val="8"/>
                <c:pt idx="0">
                  <c:v>12.250376541412678</c:v>
                </c:pt>
                <c:pt idx="1">
                  <c:v>7.8757806186573038</c:v>
                </c:pt>
                <c:pt idx="2">
                  <c:v>8.4141231521854731</c:v>
                </c:pt>
                <c:pt idx="3">
                  <c:v>7.5318896872301071</c:v>
                </c:pt>
                <c:pt idx="4">
                  <c:v>8.2464898824229511</c:v>
                </c:pt>
                <c:pt idx="5">
                  <c:v>11.616968811361248</c:v>
                </c:pt>
                <c:pt idx="6">
                  <c:v>6.4357696279773817</c:v>
                </c:pt>
                <c:pt idx="7">
                  <c:v>6.8448609421067719</c:v>
                </c:pt>
              </c:numCache>
            </c:numRef>
          </c:val>
          <c:smooth val="0"/>
          <c:extLst>
            <c:ext xmlns:c16="http://schemas.microsoft.com/office/drawing/2014/chart" uri="{C3380CC4-5D6E-409C-BE32-E72D297353CC}">
              <c16:uniqueId val="{0000000C-654F-4CFD-BC81-14458BC6ABF5}"/>
            </c:ext>
          </c:extLst>
        </c:ser>
        <c:ser>
          <c:idx val="2"/>
          <c:order val="2"/>
          <c:tx>
            <c:strRef>
              <c:f>'Figura 1'!$B$124</c:f>
              <c:strCache>
                <c:ptCount val="1"/>
                <c:pt idx="0">
                  <c:v>Bărbați</c:v>
                </c:pt>
              </c:strCache>
            </c:strRef>
          </c:tx>
          <c:spPr>
            <a:ln w="28575" cap="rnd">
              <a:solidFill>
                <a:schemeClr val="accent1">
                  <a:tint val="65000"/>
                </a:schemeClr>
              </a:solidFill>
              <a:round/>
            </a:ln>
            <a:effectLst/>
          </c:spPr>
          <c:marker>
            <c:symbol val="circle"/>
            <c:size val="5"/>
            <c:spPr>
              <a:solidFill>
                <a:schemeClr val="accent1">
                  <a:tint val="65000"/>
                </a:schemeClr>
              </a:solidFill>
              <a:ln w="9525">
                <a:solidFill>
                  <a:schemeClr val="accent1">
                    <a:tint val="65000"/>
                  </a:schemeClr>
                </a:solidFill>
              </a:ln>
              <a:effectLst/>
            </c:spPr>
          </c:marker>
          <c:dLbls>
            <c:dLbl>
              <c:idx val="2"/>
              <c:layout>
                <c:manualLayout>
                  <c:x val="-3.0555555555555607E-2"/>
                  <c:y val="-8.79629629629629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54F-4CFD-BC81-14458BC6ABF5}"/>
                </c:ext>
              </c:extLst>
            </c:dLbl>
            <c:dLbl>
              <c:idx val="3"/>
              <c:layout>
                <c:manualLayout>
                  <c:x val="-4.1666666666666664E-2"/>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54F-4CFD-BC81-14458BC6ABF5}"/>
                </c:ext>
              </c:extLst>
            </c:dLbl>
            <c:dLbl>
              <c:idx val="4"/>
              <c:layout>
                <c:manualLayout>
                  <c:x val="-6.6666666666666666E-2"/>
                  <c:y val="-6.018518518518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54F-4CFD-BC81-14458BC6ABF5}"/>
                </c:ext>
              </c:extLst>
            </c:dLbl>
            <c:dLbl>
              <c:idx val="6"/>
              <c:layout>
                <c:manualLayout>
                  <c:x val="-1.1111111111111112E-2"/>
                  <c:y val="-7.8703703703703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54F-4CFD-BC81-14458BC6ABF5}"/>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1'!$C$121:$J$121</c:f>
              <c:strCache>
                <c:ptCount val="8"/>
                <c:pt idx="0">
                  <c:v>trim. I
2019</c:v>
                </c:pt>
                <c:pt idx="1">
                  <c:v>trim. II
2019</c:v>
                </c:pt>
                <c:pt idx="2">
                  <c:v>trim. III
2019</c:v>
                </c:pt>
                <c:pt idx="3">
                  <c:v>trim. IV
2019</c:v>
                </c:pt>
                <c:pt idx="4">
                  <c:v>trim. I
2020</c:v>
                </c:pt>
                <c:pt idx="5">
                  <c:v>trim. II
2020</c:v>
                </c:pt>
                <c:pt idx="6">
                  <c:v>trim. III
2020</c:v>
                </c:pt>
                <c:pt idx="7">
                  <c:v>trim. IV
2020</c:v>
                </c:pt>
              </c:strCache>
            </c:strRef>
          </c:cat>
          <c:val>
            <c:numRef>
              <c:f>'Figura 1'!$C$124:$J$124</c:f>
              <c:numCache>
                <c:formatCode>0.0</c:formatCode>
                <c:ptCount val="8"/>
                <c:pt idx="0">
                  <c:v>15.775296377460757</c:v>
                </c:pt>
                <c:pt idx="1">
                  <c:v>11.81052053311253</c:v>
                </c:pt>
                <c:pt idx="2">
                  <c:v>9.3015240476486678</c:v>
                </c:pt>
                <c:pt idx="3">
                  <c:v>10.285172102481397</c:v>
                </c:pt>
                <c:pt idx="4">
                  <c:v>10.319950452259254</c:v>
                </c:pt>
                <c:pt idx="5">
                  <c:v>15.281823264150987</c:v>
                </c:pt>
                <c:pt idx="6">
                  <c:v>8.4318815903707875</c:v>
                </c:pt>
                <c:pt idx="7">
                  <c:v>9.4067285538429068</c:v>
                </c:pt>
              </c:numCache>
            </c:numRef>
          </c:val>
          <c:smooth val="0"/>
          <c:extLst>
            <c:ext xmlns:c16="http://schemas.microsoft.com/office/drawing/2014/chart" uri="{C3380CC4-5D6E-409C-BE32-E72D297353CC}">
              <c16:uniqueId val="{00000011-654F-4CFD-BC81-14458BC6ABF5}"/>
            </c:ext>
          </c:extLst>
        </c:ser>
        <c:dLbls>
          <c:showLegendKey val="0"/>
          <c:showVal val="0"/>
          <c:showCatName val="0"/>
          <c:showSerName val="0"/>
          <c:showPercent val="0"/>
          <c:showBubbleSize val="0"/>
        </c:dLbls>
        <c:marker val="1"/>
        <c:smooth val="0"/>
        <c:axId val="523747376"/>
        <c:axId val="523747704"/>
      </c:lineChart>
      <c:catAx>
        <c:axId val="523747376"/>
        <c:scaling>
          <c:orientation val="minMax"/>
        </c:scaling>
        <c:delete val="0"/>
        <c:axPos val="b"/>
        <c:numFmt formatCode="General" sourceLinked="1"/>
        <c:majorTickMark val="out"/>
        <c:minorTickMark val="none"/>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3747704"/>
        <c:crosses val="autoZero"/>
        <c:auto val="1"/>
        <c:lblAlgn val="ctr"/>
        <c:lblOffset val="100"/>
        <c:noMultiLvlLbl val="0"/>
      </c:catAx>
      <c:valAx>
        <c:axId val="523747704"/>
        <c:scaling>
          <c:orientation val="minMax"/>
          <c:min val="5"/>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3747376"/>
        <c:crosses val="autoZero"/>
        <c:crossBetween val="between"/>
        <c:majorUnit val="3"/>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42257217847757E-2"/>
          <c:y val="0.18055555555555552"/>
          <c:w val="0.8092657480314962"/>
          <c:h val="0.4011490230387868"/>
        </c:manualLayout>
      </c:layout>
      <c:barChart>
        <c:barDir val="col"/>
        <c:grouping val="clustered"/>
        <c:varyColors val="0"/>
        <c:ser>
          <c:idx val="0"/>
          <c:order val="0"/>
          <c:tx>
            <c:strRef>
              <c:f>'Figura 1'!$C$23</c:f>
              <c:strCache>
                <c:ptCount val="1"/>
                <c:pt idx="0">
                  <c:v>Forța de muncă subutilizată, mii persoane</c:v>
                </c:pt>
              </c:strCache>
            </c:strRef>
          </c:tx>
          <c:spPr>
            <a:solidFill>
              <a:schemeClr val="accent1"/>
            </a:solidFill>
            <a:ln>
              <a:noFill/>
            </a:ln>
            <a:effectLst/>
          </c:spPr>
          <c:invertIfNegative val="0"/>
          <c:dLbls>
            <c:dLbl>
              <c:idx val="0"/>
              <c:layout>
                <c:manualLayout>
                  <c:x val="-8.3333333333333211E-3"/>
                  <c:y val="1.38888888888888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12-43D9-9CE7-E27528A84B27}"/>
                </c:ext>
              </c:extLst>
            </c:dLbl>
            <c:dLbl>
              <c:idx val="1"/>
              <c:layout>
                <c:manualLayout>
                  <c:x val="-8.3333333333333592E-3"/>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12-43D9-9CE7-E27528A84B27}"/>
                </c:ext>
              </c:extLst>
            </c:dLbl>
            <c:dLbl>
              <c:idx val="2"/>
              <c:layout>
                <c:manualLayout>
                  <c:x val="-8.3333333333333332E-3"/>
                  <c:y val="1.38888888888888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12-43D9-9CE7-E27528A84B27}"/>
                </c:ext>
              </c:extLst>
            </c:dLbl>
            <c:dLbl>
              <c:idx val="3"/>
              <c:layout>
                <c:manualLayout>
                  <c:x val="-8.3333333333333332E-3"/>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312-43D9-9CE7-E27528A84B27}"/>
                </c:ext>
              </c:extLst>
            </c:dLbl>
            <c:dLbl>
              <c:idx val="4"/>
              <c:layout>
                <c:manualLayout>
                  <c:x val="-1.0185067526415994E-16"/>
                  <c:y val="1.85185185185184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312-43D9-9CE7-E27528A84B27}"/>
                </c:ext>
              </c:extLst>
            </c:dLbl>
            <c:dLbl>
              <c:idx val="5"/>
              <c:layout>
                <c:manualLayout>
                  <c:x val="0"/>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312-43D9-9CE7-E27528A84B27}"/>
                </c:ext>
              </c:extLst>
            </c:dLbl>
            <c:dLbl>
              <c:idx val="6"/>
              <c:layout>
                <c:manualLayout>
                  <c:x val="-5.5555555555555558E-3"/>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312-43D9-9CE7-E27528A84B27}"/>
                </c:ext>
              </c:extLst>
            </c:dLbl>
            <c:dLbl>
              <c:idx val="7"/>
              <c:layout>
                <c:manualLayout>
                  <c:x val="0"/>
                  <c:y val="2.31481481481481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312-43D9-9CE7-E27528A84B27}"/>
                </c:ext>
              </c:extLst>
            </c:dLbl>
            <c:dLbl>
              <c:idx val="8"/>
              <c:layout>
                <c:manualLayout>
                  <c:x val="2.777777777777676E-3"/>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312-43D9-9CE7-E27528A84B27}"/>
                </c:ext>
              </c:extLst>
            </c:dLbl>
            <c:dLbl>
              <c:idx val="9"/>
              <c:layout>
                <c:manualLayout>
                  <c:x val="-2.7777777777778798E-3"/>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312-43D9-9CE7-E27528A84B27}"/>
                </c:ext>
              </c:extLst>
            </c:dLbl>
            <c:dLbl>
              <c:idx val="10"/>
              <c:layout>
                <c:manualLayout>
                  <c:x val="-5.5555555555555558E-3"/>
                  <c:y val="1.38888888888888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40-4380-A12B-2F58EC62B297}"/>
                </c:ext>
              </c:extLst>
            </c:dLbl>
            <c:dLbl>
              <c:idx val="11"/>
              <c:layout>
                <c:manualLayout>
                  <c:x val="5.5555555555555558E-3"/>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88-488D-BFE6-B2E58819D5E3}"/>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'Figura 1'!$A$24:$B$32</c:f>
              <c:multiLvlStrCache>
                <c:ptCount val="9"/>
                <c:lvl>
                  <c:pt idx="0">
                    <c:v>I</c:v>
                  </c:pt>
                  <c:pt idx="1">
                    <c:v>II</c:v>
                  </c:pt>
                  <c:pt idx="2">
                    <c:v>III</c:v>
                  </c:pt>
                  <c:pt idx="3">
                    <c:v>IV</c:v>
                  </c:pt>
                  <c:pt idx="4">
                    <c:v>I</c:v>
                  </c:pt>
                  <c:pt idx="5">
                    <c:v>II</c:v>
                  </c:pt>
                  <c:pt idx="6">
                    <c:v>III</c:v>
                  </c:pt>
                  <c:pt idx="7">
                    <c:v>IV</c:v>
                  </c:pt>
                  <c:pt idx="8">
                    <c:v>I</c:v>
                  </c:pt>
                </c:lvl>
                <c:lvl>
                  <c:pt idx="0">
                    <c:v>2022</c:v>
                  </c:pt>
                  <c:pt idx="4">
                    <c:v>2023</c:v>
                  </c:pt>
                  <c:pt idx="8">
                    <c:v>2024</c:v>
                  </c:pt>
                </c:lvl>
              </c:multiLvlStrCache>
            </c:multiLvlStrRef>
          </c:cat>
          <c:val>
            <c:numRef>
              <c:f>'Figura 1'!$C$24:$C$32</c:f>
              <c:numCache>
                <c:formatCode>0.0</c:formatCode>
                <c:ptCount val="9"/>
                <c:pt idx="0">
                  <c:v>62.4</c:v>
                </c:pt>
                <c:pt idx="1">
                  <c:v>52.8</c:v>
                </c:pt>
                <c:pt idx="2">
                  <c:v>45.1</c:v>
                </c:pt>
                <c:pt idx="3">
                  <c:v>81.099999999999994</c:v>
                </c:pt>
                <c:pt idx="4" formatCode="General">
                  <c:v>121.8</c:v>
                </c:pt>
                <c:pt idx="5" formatCode="General">
                  <c:v>82.5</c:v>
                </c:pt>
                <c:pt idx="6" formatCode="General">
                  <c:v>88.7</c:v>
                </c:pt>
                <c:pt idx="7">
                  <c:v>92</c:v>
                </c:pt>
                <c:pt idx="8" formatCode="General">
                  <c:v>93.3</c:v>
                </c:pt>
              </c:numCache>
            </c:numRef>
          </c:val>
          <c:extLst>
            <c:ext xmlns:c16="http://schemas.microsoft.com/office/drawing/2014/chart" uri="{C3380CC4-5D6E-409C-BE32-E72D297353CC}">
              <c16:uniqueId val="{0000000A-F312-43D9-9CE7-E27528A84B27}"/>
            </c:ext>
          </c:extLst>
        </c:ser>
        <c:dLbls>
          <c:showLegendKey val="0"/>
          <c:showVal val="0"/>
          <c:showCatName val="0"/>
          <c:showSerName val="0"/>
          <c:showPercent val="0"/>
          <c:showBubbleSize val="0"/>
        </c:dLbls>
        <c:gapWidth val="150"/>
        <c:axId val="671505232"/>
        <c:axId val="671495392"/>
      </c:barChart>
      <c:lineChart>
        <c:grouping val="standard"/>
        <c:varyColors val="0"/>
        <c:ser>
          <c:idx val="1"/>
          <c:order val="1"/>
          <c:tx>
            <c:strRef>
              <c:f>'Figura 1'!$D$23</c:f>
              <c:strCache>
                <c:ptCount val="1"/>
                <c:pt idx="0">
                  <c:v>În procente față de forța de muncă extinsă</c:v>
                </c:pt>
              </c:strCache>
            </c:strRef>
          </c:tx>
          <c:spPr>
            <a:ln w="28575" cap="rnd">
              <a:solidFill>
                <a:schemeClr val="accent3"/>
              </a:solidFill>
              <a:round/>
            </a:ln>
            <a:effectLst/>
          </c:spPr>
          <c:marker>
            <c:symbol val="none"/>
          </c:marker>
          <c:dLbls>
            <c:dLbl>
              <c:idx val="1"/>
              <c:layout>
                <c:manualLayout>
                  <c:x val="-2.2222222222222223E-2"/>
                  <c:y val="-2.31481481481481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312-43D9-9CE7-E27528A84B27}"/>
                </c:ext>
              </c:extLst>
            </c:dLbl>
            <c:dLbl>
              <c:idx val="2"/>
              <c:layout>
                <c:manualLayout>
                  <c:x val="-3.0555555555555555E-2"/>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312-43D9-9CE7-E27528A84B27}"/>
                </c:ext>
              </c:extLst>
            </c:dLbl>
            <c:dLbl>
              <c:idx val="3"/>
              <c:layout>
                <c:manualLayout>
                  <c:x val="-4.166666666666672E-2"/>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312-43D9-9CE7-E27528A84B27}"/>
                </c:ext>
              </c:extLst>
            </c:dLbl>
            <c:dLbl>
              <c:idx val="4"/>
              <c:layout>
                <c:manualLayout>
                  <c:x val="-5.2777777777777882E-2"/>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312-43D9-9CE7-E27528A84B27}"/>
                </c:ext>
              </c:extLst>
            </c:dLbl>
            <c:dLbl>
              <c:idx val="5"/>
              <c:layout>
                <c:manualLayout>
                  <c:x val="-3.6111111111111108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312-43D9-9CE7-E27528A84B27}"/>
                </c:ext>
              </c:extLst>
            </c:dLbl>
            <c:dLbl>
              <c:idx val="6"/>
              <c:layout>
                <c:manualLayout>
                  <c:x val="-5.2777777777777882E-2"/>
                  <c:y val="-4.16666666666667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312-43D9-9CE7-E27528A84B27}"/>
                </c:ext>
              </c:extLst>
            </c:dLbl>
            <c:dLbl>
              <c:idx val="7"/>
              <c:layout>
                <c:manualLayout>
                  <c:x val="-7.4999999999999997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312-43D9-9CE7-E27528A84B27}"/>
                </c:ext>
              </c:extLst>
            </c:dLbl>
            <c:dLbl>
              <c:idx val="8"/>
              <c:layout>
                <c:manualLayout>
                  <c:x val="-8.611111111111111E-2"/>
                  <c:y val="-2.31481481481481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312-43D9-9CE7-E27528A84B27}"/>
                </c:ext>
              </c:extLst>
            </c:dLbl>
            <c:dLbl>
              <c:idx val="9"/>
              <c:layout>
                <c:manualLayout>
                  <c:x val="-3.0555555555555659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312-43D9-9CE7-E27528A84B27}"/>
                </c:ext>
              </c:extLst>
            </c:dLbl>
            <c:dLbl>
              <c:idx val="10"/>
              <c:layout>
                <c:manualLayout>
                  <c:x val="-4.1666666666666664E-2"/>
                  <c:y val="-4.62962962962963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3B-4982-8064-F2ABACDE67C7}"/>
                </c:ext>
              </c:extLst>
            </c:dLbl>
            <c:dLbl>
              <c:idx val="11"/>
              <c:layout>
                <c:manualLayout>
                  <c:x val="-4.1666666666666768E-2"/>
                  <c:y val="-4.1666666666666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88-488D-BFE6-B2E58819D5E3}"/>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1'!$A$24:$B$32</c:f>
              <c:multiLvlStrCache>
                <c:ptCount val="9"/>
                <c:lvl>
                  <c:pt idx="0">
                    <c:v>I</c:v>
                  </c:pt>
                  <c:pt idx="1">
                    <c:v>II</c:v>
                  </c:pt>
                  <c:pt idx="2">
                    <c:v>III</c:v>
                  </c:pt>
                  <c:pt idx="3">
                    <c:v>IV</c:v>
                  </c:pt>
                  <c:pt idx="4">
                    <c:v>I</c:v>
                  </c:pt>
                  <c:pt idx="5">
                    <c:v>II</c:v>
                  </c:pt>
                  <c:pt idx="6">
                    <c:v>III</c:v>
                  </c:pt>
                  <c:pt idx="7">
                    <c:v>IV</c:v>
                  </c:pt>
                  <c:pt idx="8">
                    <c:v>I</c:v>
                  </c:pt>
                </c:lvl>
                <c:lvl>
                  <c:pt idx="0">
                    <c:v>2022</c:v>
                  </c:pt>
                  <c:pt idx="4">
                    <c:v>2023</c:v>
                  </c:pt>
                  <c:pt idx="8">
                    <c:v>2024</c:v>
                  </c:pt>
                </c:lvl>
              </c:multiLvlStrCache>
            </c:multiLvlStrRef>
          </c:cat>
          <c:val>
            <c:numRef>
              <c:f>'Figura 1'!$D$24:$D$32</c:f>
              <c:numCache>
                <c:formatCode>0.0</c:formatCode>
                <c:ptCount val="9"/>
                <c:pt idx="0">
                  <c:v>7.2</c:v>
                </c:pt>
                <c:pt idx="1">
                  <c:v>5.8</c:v>
                </c:pt>
                <c:pt idx="2">
                  <c:v>5</c:v>
                </c:pt>
                <c:pt idx="3">
                  <c:v>8.8000000000000007</c:v>
                </c:pt>
                <c:pt idx="4">
                  <c:v>12.8</c:v>
                </c:pt>
                <c:pt idx="5" formatCode="General">
                  <c:v>8.6</c:v>
                </c:pt>
                <c:pt idx="6" formatCode="General">
                  <c:v>9.1999999999999993</c:v>
                </c:pt>
                <c:pt idx="7" formatCode="General">
                  <c:v>9.6999999999999993</c:v>
                </c:pt>
                <c:pt idx="8">
                  <c:v>10.1</c:v>
                </c:pt>
              </c:numCache>
            </c:numRef>
          </c:val>
          <c:smooth val="0"/>
          <c:extLst>
            <c:ext xmlns:c16="http://schemas.microsoft.com/office/drawing/2014/chart" uri="{C3380CC4-5D6E-409C-BE32-E72D297353CC}">
              <c16:uniqueId val="{00000014-F312-43D9-9CE7-E27528A84B27}"/>
            </c:ext>
          </c:extLst>
        </c:ser>
        <c:dLbls>
          <c:showLegendKey val="0"/>
          <c:showVal val="0"/>
          <c:showCatName val="0"/>
          <c:showSerName val="0"/>
          <c:showPercent val="0"/>
          <c:showBubbleSize val="0"/>
        </c:dLbls>
        <c:marker val="1"/>
        <c:smooth val="0"/>
        <c:axId val="671499984"/>
        <c:axId val="671505560"/>
      </c:lineChart>
      <c:catAx>
        <c:axId val="6715052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1495392"/>
        <c:crosses val="autoZero"/>
        <c:auto val="1"/>
        <c:lblAlgn val="ctr"/>
        <c:lblOffset val="100"/>
        <c:noMultiLvlLbl val="0"/>
      </c:catAx>
      <c:valAx>
        <c:axId val="671495392"/>
        <c:scaling>
          <c:orientation val="minMax"/>
          <c:max val="135"/>
          <c:min val="3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a:t>mii persoane</a:t>
                </a:r>
                <a:endParaRPr lang="en-US"/>
              </a:p>
            </c:rich>
          </c:tx>
          <c:layout>
            <c:manualLayout>
              <c:xMode val="edge"/>
              <c:yMode val="edge"/>
              <c:x val="9.166666666666666E-2"/>
              <c:y val="7.5099883347914856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1505232"/>
        <c:crosses val="autoZero"/>
        <c:crossBetween val="between"/>
        <c:majorUnit val="30"/>
      </c:valAx>
      <c:valAx>
        <c:axId val="671505560"/>
        <c:scaling>
          <c:orientation val="minMax"/>
          <c:max val="13"/>
          <c:min val="1"/>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a:t>%</a:t>
                </a:r>
                <a:endParaRPr lang="en-US"/>
              </a:p>
            </c:rich>
          </c:tx>
          <c:layout>
            <c:manualLayout>
              <c:xMode val="edge"/>
              <c:yMode val="edge"/>
              <c:x val="0.84619444444444447"/>
              <c:y val="6.1210994459025954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1499984"/>
        <c:crosses val="max"/>
        <c:crossBetween val="between"/>
        <c:majorUnit val="3"/>
      </c:valAx>
      <c:catAx>
        <c:axId val="671499984"/>
        <c:scaling>
          <c:orientation val="minMax"/>
        </c:scaling>
        <c:delete val="1"/>
        <c:axPos val="b"/>
        <c:numFmt formatCode="General" sourceLinked="1"/>
        <c:majorTickMark val="none"/>
        <c:minorTickMark val="none"/>
        <c:tickLblPos val="nextTo"/>
        <c:crossAx val="67150556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294718974432734E-2"/>
          <c:y val="0.17592592592592593"/>
          <c:w val="0.90194719245804256"/>
          <c:h val="0.54474482356372134"/>
        </c:manualLayout>
      </c:layout>
      <c:barChart>
        <c:barDir val="col"/>
        <c:grouping val="clustered"/>
        <c:varyColors val="0"/>
        <c:ser>
          <c:idx val="0"/>
          <c:order val="0"/>
          <c:tx>
            <c:strRef>
              <c:f>'Figura 2'!$A$25</c:f>
              <c:strCache>
                <c:ptCount val="1"/>
                <c:pt idx="0">
                  <c:v>Șomaj</c:v>
                </c:pt>
              </c:strCache>
            </c:strRef>
          </c:tx>
          <c:spPr>
            <a:solidFill>
              <a:schemeClr val="accent1"/>
            </a:solidFill>
            <a:ln>
              <a:noFill/>
            </a:ln>
            <a:effectLst/>
          </c:spPr>
          <c:invertIfNegative val="0"/>
          <c:dLbls>
            <c:dLbl>
              <c:idx val="1"/>
              <c:layout>
                <c:manualLayout>
                  <c:x val="-4.3080229634584674E-3"/>
                  <c:y val="-4.519774011299435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0C5-4ACA-A395-BF5821681E1B}"/>
                </c:ext>
              </c:extLst>
            </c:dLbl>
            <c:dLbl>
              <c:idx val="4"/>
              <c:layout>
                <c:manualLayout>
                  <c:x val="-6.4620344451877011E-3"/>
                  <c:y val="9.14951732728324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29-4DE8-817F-6FAB0881F81F}"/>
                </c:ext>
              </c:extLst>
            </c:dLbl>
            <c:dLbl>
              <c:idx val="5"/>
              <c:layout>
                <c:manualLayout>
                  <c:x val="-4.3080229634584674E-3"/>
                  <c:y val="1.355932203389822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29-4DE8-817F-6FAB0881F81F}"/>
                </c:ext>
              </c:extLst>
            </c:dLbl>
            <c:dLbl>
              <c:idx val="6"/>
              <c:layout>
                <c:manualLayout>
                  <c:x val="0"/>
                  <c:y val="-1.35593220338983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1A-4194-8E1D-BE3C50D3055F}"/>
                </c:ext>
              </c:extLst>
            </c:dLbl>
            <c:dLbl>
              <c:idx val="9"/>
              <c:layout>
                <c:manualLayout>
                  <c:x val="4.3080229634583096E-3"/>
                  <c:y val="4.519774011299476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29-4DE8-817F-6FAB0881F81F}"/>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2'!$B$23:$J$24</c:f>
              <c:multiLvlStrCache>
                <c:ptCount val="9"/>
                <c:lvl>
                  <c:pt idx="0">
                    <c:v>I</c:v>
                  </c:pt>
                  <c:pt idx="1">
                    <c:v>II</c:v>
                  </c:pt>
                  <c:pt idx="2">
                    <c:v>III</c:v>
                  </c:pt>
                  <c:pt idx="3">
                    <c:v>IV</c:v>
                  </c:pt>
                  <c:pt idx="4">
                    <c:v>I</c:v>
                  </c:pt>
                  <c:pt idx="5">
                    <c:v>II</c:v>
                  </c:pt>
                  <c:pt idx="6">
                    <c:v>III</c:v>
                  </c:pt>
                  <c:pt idx="7">
                    <c:v>IV</c:v>
                  </c:pt>
                  <c:pt idx="8">
                    <c:v>I</c:v>
                  </c:pt>
                </c:lvl>
                <c:lvl>
                  <c:pt idx="0">
                    <c:v>2022</c:v>
                  </c:pt>
                  <c:pt idx="4">
                    <c:v>2023</c:v>
                  </c:pt>
                  <c:pt idx="8">
                    <c:v>2024</c:v>
                  </c:pt>
                </c:lvl>
              </c:multiLvlStrCache>
            </c:multiLvlStrRef>
          </c:cat>
          <c:val>
            <c:numRef>
              <c:f>'Figura 2'!$B$25:$J$25</c:f>
              <c:numCache>
                <c:formatCode>General</c:formatCode>
                <c:ptCount val="9"/>
                <c:pt idx="0">
                  <c:v>25.7</c:v>
                </c:pt>
                <c:pt idx="1">
                  <c:v>21.6</c:v>
                </c:pt>
                <c:pt idx="2">
                  <c:v>22.3</c:v>
                </c:pt>
                <c:pt idx="3">
                  <c:v>41.2</c:v>
                </c:pt>
                <c:pt idx="4">
                  <c:v>50.8</c:v>
                </c:pt>
                <c:pt idx="5">
                  <c:v>35.6</c:v>
                </c:pt>
                <c:pt idx="6">
                  <c:v>39.200000000000003</c:v>
                </c:pt>
                <c:pt idx="7" formatCode="0.0">
                  <c:v>44.9</c:v>
                </c:pt>
                <c:pt idx="8">
                  <c:v>39.700000000000003</c:v>
                </c:pt>
              </c:numCache>
            </c:numRef>
          </c:val>
          <c:extLst>
            <c:ext xmlns:c16="http://schemas.microsoft.com/office/drawing/2014/chart" uri="{C3380CC4-5D6E-409C-BE32-E72D297353CC}">
              <c16:uniqueId val="{00000003-CB29-4DE8-817F-6FAB0881F81F}"/>
            </c:ext>
          </c:extLst>
        </c:ser>
        <c:ser>
          <c:idx val="1"/>
          <c:order val="1"/>
          <c:tx>
            <c:strRef>
              <c:f>'Figura 2'!$A$26</c:f>
              <c:strCache>
                <c:ptCount val="1"/>
                <c:pt idx="0">
                  <c:v>Subocupare</c:v>
                </c:pt>
              </c:strCache>
            </c:strRef>
          </c:tx>
          <c:spPr>
            <a:solidFill>
              <a:schemeClr val="accent3"/>
            </a:solidFill>
            <a:ln>
              <a:noFill/>
            </a:ln>
            <a:effectLst/>
          </c:spPr>
          <c:invertIfNegative val="0"/>
          <c:dLbls>
            <c:dLbl>
              <c:idx val="0"/>
              <c:layout>
                <c:manualLayout>
                  <c:x val="1.5078080372104636E-2"/>
                  <c:y val="2.31481481481481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29-4DE8-817F-6FAB0881F81F}"/>
                </c:ext>
              </c:extLst>
            </c:dLbl>
            <c:dLbl>
              <c:idx val="1"/>
              <c:layout>
                <c:manualLayout>
                  <c:x val="1.0770057408646169E-2"/>
                  <c:y val="2.2598870056497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B29-4DE8-817F-6FAB0881F81F}"/>
                </c:ext>
              </c:extLst>
            </c:dLbl>
            <c:dLbl>
              <c:idx val="2"/>
              <c:layout>
                <c:manualLayout>
                  <c:x val="1.9386103335563062E-2"/>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29-4DE8-817F-6FAB0881F81F}"/>
                </c:ext>
              </c:extLst>
            </c:dLbl>
            <c:dLbl>
              <c:idx val="3"/>
              <c:layout>
                <c:manualLayout>
                  <c:x val="8.6160459269169348E-3"/>
                  <c:y val="-8.487556272013328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29-4DE8-817F-6FAB0881F81F}"/>
                </c:ext>
              </c:extLst>
            </c:dLbl>
            <c:dLbl>
              <c:idx val="4"/>
              <c:layout>
                <c:manualLayout>
                  <c:x val="1.2924068890375402E-2"/>
                  <c:y val="-3.163841807909612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29-4DE8-817F-6FAB0881F81F}"/>
                </c:ext>
              </c:extLst>
            </c:dLbl>
            <c:dLbl>
              <c:idx val="5"/>
              <c:layout>
                <c:manualLayout>
                  <c:x val="1.723209185383387E-2"/>
                  <c:y val="-4.629629629629586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29-4DE8-817F-6FAB0881F81F}"/>
                </c:ext>
              </c:extLst>
            </c:dLbl>
            <c:dLbl>
              <c:idx val="6"/>
              <c:layout>
                <c:manualLayout>
                  <c:x val="1.2924068890375322E-2"/>
                  <c:y val="9.259130744250188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B29-4DE8-817F-6FAB0881F81F}"/>
                </c:ext>
              </c:extLst>
            </c:dLbl>
            <c:dLbl>
              <c:idx val="7"/>
              <c:layout>
                <c:manualLayout>
                  <c:x val="8.6160459269169348E-3"/>
                  <c:y val="4.300191289648116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B29-4DE8-817F-6FAB0881F81F}"/>
                </c:ext>
              </c:extLst>
            </c:dLbl>
            <c:dLbl>
              <c:idx val="8"/>
              <c:layout>
                <c:manualLayout>
                  <c:x val="1.2924068890375402E-2"/>
                  <c:y val="-9.03954802259887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B29-4DE8-817F-6FAB0881F81F}"/>
                </c:ext>
              </c:extLst>
            </c:dLbl>
            <c:dLbl>
              <c:idx val="9"/>
              <c:layout>
                <c:manualLayout>
                  <c:x val="8.616045926916777E-3"/>
                  <c:y val="4.519774011299351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B29-4DE8-817F-6FAB0881F81F}"/>
                </c:ext>
              </c:extLst>
            </c:dLbl>
            <c:dLbl>
              <c:idx val="10"/>
              <c:layout>
                <c:manualLayout>
                  <c:x val="1.07700574086460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CB-410F-9B0D-CCC579BCC703}"/>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2'!$B$23:$J$24</c:f>
              <c:multiLvlStrCache>
                <c:ptCount val="9"/>
                <c:lvl>
                  <c:pt idx="0">
                    <c:v>I</c:v>
                  </c:pt>
                  <c:pt idx="1">
                    <c:v>II</c:v>
                  </c:pt>
                  <c:pt idx="2">
                    <c:v>III</c:v>
                  </c:pt>
                  <c:pt idx="3">
                    <c:v>IV</c:v>
                  </c:pt>
                  <c:pt idx="4">
                    <c:v>I</c:v>
                  </c:pt>
                  <c:pt idx="5">
                    <c:v>II</c:v>
                  </c:pt>
                  <c:pt idx="6">
                    <c:v>III</c:v>
                  </c:pt>
                  <c:pt idx="7">
                    <c:v>IV</c:v>
                  </c:pt>
                  <c:pt idx="8">
                    <c:v>I</c:v>
                  </c:pt>
                </c:lvl>
                <c:lvl>
                  <c:pt idx="0">
                    <c:v>2022</c:v>
                  </c:pt>
                  <c:pt idx="4">
                    <c:v>2023</c:v>
                  </c:pt>
                  <c:pt idx="8">
                    <c:v>2024</c:v>
                  </c:pt>
                </c:lvl>
              </c:multiLvlStrCache>
            </c:multiLvlStrRef>
          </c:cat>
          <c:val>
            <c:numRef>
              <c:f>'Figura 2'!$B$26:$J$26</c:f>
              <c:numCache>
                <c:formatCode>0.0</c:formatCode>
                <c:ptCount val="9"/>
                <c:pt idx="0" formatCode="General">
                  <c:v>27.5</c:v>
                </c:pt>
                <c:pt idx="1">
                  <c:v>22</c:v>
                </c:pt>
                <c:pt idx="2">
                  <c:v>19</c:v>
                </c:pt>
                <c:pt idx="3">
                  <c:v>23</c:v>
                </c:pt>
                <c:pt idx="4" formatCode="General">
                  <c:v>37.799999999999997</c:v>
                </c:pt>
                <c:pt idx="5" formatCode="General">
                  <c:v>27.9</c:v>
                </c:pt>
                <c:pt idx="6" formatCode="General">
                  <c:v>29.6</c:v>
                </c:pt>
                <c:pt idx="7">
                  <c:v>22</c:v>
                </c:pt>
                <c:pt idx="8" formatCode="General">
                  <c:v>28.3</c:v>
                </c:pt>
              </c:numCache>
            </c:numRef>
          </c:val>
          <c:extLst>
            <c:ext xmlns:c16="http://schemas.microsoft.com/office/drawing/2014/chart" uri="{C3380CC4-5D6E-409C-BE32-E72D297353CC}">
              <c16:uniqueId val="{0000000E-CB29-4DE8-817F-6FAB0881F81F}"/>
            </c:ext>
          </c:extLst>
        </c:ser>
        <c:ser>
          <c:idx val="2"/>
          <c:order val="2"/>
          <c:tx>
            <c:strRef>
              <c:f>'Figura 2'!$A$27</c:f>
              <c:strCache>
                <c:ptCount val="1"/>
                <c:pt idx="0">
                  <c:v>Forța de muncă potențială</c:v>
                </c:pt>
              </c:strCache>
            </c:strRef>
          </c:tx>
          <c:spPr>
            <a:solidFill>
              <a:schemeClr val="accent5"/>
            </a:solidFill>
            <a:ln>
              <a:noFill/>
            </a:ln>
            <a:effectLst/>
          </c:spPr>
          <c:invertIfNegative val="0"/>
          <c:dLbls>
            <c:dLbl>
              <c:idx val="0"/>
              <c:layout>
                <c:manualLayout>
                  <c:x val="1.0770057408646148E-2"/>
                  <c:y val="9.03954802259887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CB-410F-9B0D-CCC579BCC703}"/>
                </c:ext>
              </c:extLst>
            </c:dLbl>
            <c:dLbl>
              <c:idx val="1"/>
              <c:layout>
                <c:manualLayout>
                  <c:x val="4.30802296345846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ACB-410F-9B0D-CCC579BCC703}"/>
                </c:ext>
              </c:extLst>
            </c:dLbl>
            <c:dLbl>
              <c:idx val="2"/>
              <c:layout>
                <c:manualLayout>
                  <c:x val="2.1540114817292337E-3"/>
                  <c:y val="1.355932203389822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ACB-410F-9B0D-CCC579BCC703}"/>
                </c:ext>
              </c:extLst>
            </c:dLbl>
            <c:dLbl>
              <c:idx val="3"/>
              <c:layout>
                <c:manualLayout>
                  <c:x val="8.61604592691685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ACB-410F-9B0D-CCC579BCC703}"/>
                </c:ext>
              </c:extLst>
            </c:dLbl>
            <c:dLbl>
              <c:idx val="4"/>
              <c:layout>
                <c:manualLayout>
                  <c:x val="4.30802296345846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CB-410F-9B0D-CCC579BCC703}"/>
                </c:ext>
              </c:extLst>
            </c:dLbl>
            <c:dLbl>
              <c:idx val="5"/>
              <c:layout>
                <c:manualLayout>
                  <c:x val="4.3080229634583885E-3"/>
                  <c:y val="4.519774011299435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ACB-410F-9B0D-CCC579BCC703}"/>
                </c:ext>
              </c:extLst>
            </c:dLbl>
            <c:dLbl>
              <c:idx val="6"/>
              <c:layout>
                <c:manualLayout>
                  <c:x val="4.308022963458467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B29-4DE8-817F-6FAB0881F81F}"/>
                </c:ext>
              </c:extLst>
            </c:dLbl>
            <c:dLbl>
              <c:idx val="7"/>
              <c:layout>
                <c:manualLayout>
                  <c:x val="1.2924068890375402E-2"/>
                  <c:y val="-9.149517327283241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B29-4DE8-817F-6FAB0881F81F}"/>
                </c:ext>
              </c:extLst>
            </c:dLbl>
            <c:dLbl>
              <c:idx val="8"/>
              <c:layout>
                <c:manualLayout>
                  <c:x val="1.2924068890375244E-2"/>
                  <c:y val="1.35593220338983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B29-4DE8-817F-6FAB0881F81F}"/>
                </c:ext>
              </c:extLst>
            </c:dLbl>
            <c:dLbl>
              <c:idx val="9"/>
              <c:layout>
                <c:manualLayout>
                  <c:x val="8.6160459269169348E-3"/>
                  <c:y val="4.519774011299435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B29-4DE8-817F-6FAB0881F81F}"/>
                </c:ext>
              </c:extLst>
            </c:dLbl>
            <c:dLbl>
              <c:idx val="10"/>
              <c:layout>
                <c:manualLayout>
                  <c:x val="1.07700574086460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ACB-410F-9B0D-CCC579BCC703}"/>
                </c:ext>
              </c:extLst>
            </c:dLbl>
            <c:dLbl>
              <c:idx val="11"/>
              <c:layout>
                <c:manualLayout>
                  <c:x val="1.723209185383387E-2"/>
                  <c:y val="-4.519774011299435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E5-4312-9702-DF33E2CA0E0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2'!$B$23:$J$24</c:f>
              <c:multiLvlStrCache>
                <c:ptCount val="9"/>
                <c:lvl>
                  <c:pt idx="0">
                    <c:v>I</c:v>
                  </c:pt>
                  <c:pt idx="1">
                    <c:v>II</c:v>
                  </c:pt>
                  <c:pt idx="2">
                    <c:v>III</c:v>
                  </c:pt>
                  <c:pt idx="3">
                    <c:v>IV</c:v>
                  </c:pt>
                  <c:pt idx="4">
                    <c:v>I</c:v>
                  </c:pt>
                  <c:pt idx="5">
                    <c:v>II</c:v>
                  </c:pt>
                  <c:pt idx="6">
                    <c:v>III</c:v>
                  </c:pt>
                  <c:pt idx="7">
                    <c:v>IV</c:v>
                  </c:pt>
                  <c:pt idx="8">
                    <c:v>I</c:v>
                  </c:pt>
                </c:lvl>
                <c:lvl>
                  <c:pt idx="0">
                    <c:v>2022</c:v>
                  </c:pt>
                  <c:pt idx="4">
                    <c:v>2023</c:v>
                  </c:pt>
                  <c:pt idx="8">
                    <c:v>2024</c:v>
                  </c:pt>
                </c:lvl>
              </c:multiLvlStrCache>
            </c:multiLvlStrRef>
          </c:cat>
          <c:val>
            <c:numRef>
              <c:f>'Figura 2'!$B$27:$J$27</c:f>
              <c:numCache>
                <c:formatCode>General</c:formatCode>
                <c:ptCount val="9"/>
                <c:pt idx="0">
                  <c:v>9.1999999999999993</c:v>
                </c:pt>
                <c:pt idx="1">
                  <c:v>9.1999999999999993</c:v>
                </c:pt>
                <c:pt idx="2">
                  <c:v>3.8</c:v>
                </c:pt>
                <c:pt idx="3">
                  <c:v>16.899999999999999</c:v>
                </c:pt>
                <c:pt idx="4">
                  <c:v>33.200000000000003</c:v>
                </c:pt>
                <c:pt idx="5">
                  <c:v>19.100000000000001</c:v>
                </c:pt>
                <c:pt idx="6">
                  <c:v>19.899999999999999</c:v>
                </c:pt>
                <c:pt idx="7" formatCode="0.0">
                  <c:v>25</c:v>
                </c:pt>
                <c:pt idx="8">
                  <c:v>25.2</c:v>
                </c:pt>
              </c:numCache>
            </c:numRef>
          </c:val>
          <c:extLst>
            <c:ext xmlns:c16="http://schemas.microsoft.com/office/drawing/2014/chart" uri="{C3380CC4-5D6E-409C-BE32-E72D297353CC}">
              <c16:uniqueId val="{00000013-CB29-4DE8-817F-6FAB0881F81F}"/>
            </c:ext>
          </c:extLst>
        </c:ser>
        <c:dLbls>
          <c:dLblPos val="outEnd"/>
          <c:showLegendKey val="0"/>
          <c:showVal val="1"/>
          <c:showCatName val="0"/>
          <c:showSerName val="0"/>
          <c:showPercent val="0"/>
          <c:showBubbleSize val="0"/>
        </c:dLbls>
        <c:gapWidth val="219"/>
        <c:overlap val="-27"/>
        <c:axId val="810504552"/>
        <c:axId val="810507832"/>
      </c:barChart>
      <c:catAx>
        <c:axId val="8105045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10507832"/>
        <c:crosses val="autoZero"/>
        <c:auto val="1"/>
        <c:lblAlgn val="ctr"/>
        <c:lblOffset val="100"/>
        <c:noMultiLvlLbl val="0"/>
      </c:catAx>
      <c:valAx>
        <c:axId val="810507832"/>
        <c:scaling>
          <c:orientation val="minMax"/>
          <c:max val="6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a:t>mii persoane</a:t>
                </a:r>
                <a:endParaRPr lang="en-US"/>
              </a:p>
            </c:rich>
          </c:tx>
          <c:layout>
            <c:manualLayout>
              <c:xMode val="edge"/>
              <c:yMode val="edge"/>
              <c:x val="5.6004298524960076E-2"/>
              <c:y val="7.0069309132968549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10504552"/>
        <c:crosses val="autoZero"/>
        <c:crossBetween val="between"/>
        <c:majorUnit val="15"/>
      </c:valAx>
      <c:spPr>
        <a:noFill/>
        <a:ln>
          <a:noFill/>
        </a:ln>
        <a:effectLst/>
      </c:spPr>
    </c:plotArea>
    <c:legend>
      <c:legendPos val="b"/>
      <c:layout>
        <c:manualLayout>
          <c:xMode val="edge"/>
          <c:yMode val="edge"/>
          <c:x val="0.24703000826326293"/>
          <c:y val="0.90079309577828193"/>
          <c:w val="0.53178795164702164"/>
          <c:h val="7.208826015392143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315364425600649E-2"/>
          <c:y val="0.13652730647162828"/>
          <c:w val="0.89028018372703399"/>
          <c:h val="0.64081100327575347"/>
        </c:manualLayout>
      </c:layout>
      <c:barChart>
        <c:barDir val="col"/>
        <c:grouping val="clustered"/>
        <c:varyColors val="0"/>
        <c:ser>
          <c:idx val="0"/>
          <c:order val="0"/>
          <c:tx>
            <c:strRef>
              <c:f>'Figura 3'!$B$20</c:f>
              <c:strCache>
                <c:ptCount val="1"/>
                <c:pt idx="0">
                  <c:v>Total</c:v>
                </c:pt>
              </c:strCache>
            </c:strRef>
          </c:tx>
          <c:spPr>
            <a:solidFill>
              <a:schemeClr val="accent1"/>
            </a:solidFill>
            <a:ln>
              <a:noFill/>
            </a:ln>
            <a:effectLst/>
          </c:spPr>
          <c:invertIfNegative val="0"/>
          <c:dLbls>
            <c:dLbl>
              <c:idx val="0"/>
              <c:layout>
                <c:manualLayout>
                  <c:x val="-2.0719204971173474E-3"/>
                  <c:y val="1.11576011157600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64D-42D0-928A-0D8FC43395DF}"/>
                </c:ext>
              </c:extLst>
            </c:dLbl>
            <c:dLbl>
              <c:idx val="1"/>
              <c:layout>
                <c:manualLayout>
                  <c:x val="-1.0399913028622901E-2"/>
                  <c:y val="8.304889490623626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64D-42D0-928A-0D8FC43395DF}"/>
                </c:ext>
              </c:extLst>
            </c:dLbl>
            <c:dLbl>
              <c:idx val="2"/>
              <c:layout>
                <c:manualLayout>
                  <c:x val="-8.7263352435976056E-3"/>
                  <c:y val="1.80995475113122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64D-42D0-928A-0D8FC43395DF}"/>
                </c:ext>
              </c:extLst>
            </c:dLbl>
            <c:dLbl>
              <c:idx val="3"/>
              <c:layout>
                <c:manualLayout>
                  <c:x val="-1.1356184027292543E-2"/>
                  <c:y val="1.25205163834158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4D-42D0-928A-0D8FC43395DF}"/>
                </c:ext>
              </c:extLst>
            </c:dLbl>
            <c:dLbl>
              <c:idx val="4"/>
              <c:layout>
                <c:manualLayout>
                  <c:x val="-8.9652994559111104E-3"/>
                  <c:y val="1.34292941889050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64D-42D0-928A-0D8FC43395DF}"/>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3'!$A$21:$A$25</c:f>
              <c:strCache>
                <c:ptCount val="5"/>
                <c:pt idx="0">
                  <c:v>Total</c:v>
                </c:pt>
                <c:pt idx="1">
                  <c:v>15-24 ani</c:v>
                </c:pt>
                <c:pt idx="2">
                  <c:v>25-54 ani</c:v>
                </c:pt>
                <c:pt idx="3">
                  <c:v>55-64 ani</c:v>
                </c:pt>
                <c:pt idx="4">
                  <c:v>65 ani +</c:v>
                </c:pt>
              </c:strCache>
            </c:strRef>
          </c:cat>
          <c:val>
            <c:numRef>
              <c:f>'Figura 3'!$B$21:$B$25</c:f>
              <c:numCache>
                <c:formatCode>0.0</c:formatCode>
                <c:ptCount val="5"/>
                <c:pt idx="0">
                  <c:v>10.1</c:v>
                </c:pt>
                <c:pt idx="1">
                  <c:v>11.3</c:v>
                </c:pt>
                <c:pt idx="2">
                  <c:v>10.4</c:v>
                </c:pt>
                <c:pt idx="3">
                  <c:v>9.5</c:v>
                </c:pt>
                <c:pt idx="4">
                  <c:v>6.3</c:v>
                </c:pt>
              </c:numCache>
            </c:numRef>
          </c:val>
          <c:extLst>
            <c:ext xmlns:c16="http://schemas.microsoft.com/office/drawing/2014/chart" uri="{C3380CC4-5D6E-409C-BE32-E72D297353CC}">
              <c16:uniqueId val="{00000005-264D-42D0-928A-0D8FC43395DF}"/>
            </c:ext>
          </c:extLst>
        </c:ser>
        <c:ser>
          <c:idx val="1"/>
          <c:order val="1"/>
          <c:tx>
            <c:strRef>
              <c:f>'Figura 3'!$C$20</c:f>
              <c:strCache>
                <c:ptCount val="1"/>
                <c:pt idx="0">
                  <c:v>Bărbați</c:v>
                </c:pt>
              </c:strCache>
            </c:strRef>
          </c:tx>
          <c:spPr>
            <a:solidFill>
              <a:schemeClr val="accent3"/>
            </a:solidFill>
            <a:ln>
              <a:noFill/>
            </a:ln>
            <a:effectLst/>
          </c:spPr>
          <c:invertIfNegative val="0"/>
          <c:dLbls>
            <c:dLbl>
              <c:idx val="0"/>
              <c:layout>
                <c:manualLayout>
                  <c:x val="0"/>
                  <c:y val="-2.23152022315202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64D-42D0-928A-0D8FC43395DF}"/>
                </c:ext>
              </c:extLst>
            </c:dLbl>
            <c:dLbl>
              <c:idx val="1"/>
              <c:layout>
                <c:manualLayout>
                  <c:x val="1.793059891182193E-3"/>
                  <c:y val="-5.124404698281493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64D-42D0-928A-0D8FC43395DF}"/>
                </c:ext>
              </c:extLst>
            </c:dLbl>
            <c:dLbl>
              <c:idx val="2"/>
              <c:layout>
                <c:manualLayout>
                  <c:x val="0"/>
                  <c:y val="-1.67364016736402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64D-42D0-928A-0D8FC43395DF}"/>
                </c:ext>
              </c:extLst>
            </c:dLbl>
            <c:dLbl>
              <c:idx val="3"/>
              <c:layout>
                <c:manualLayout>
                  <c:x val="-3.2274663891865589E-3"/>
                  <c:y val="3.15288417002173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64D-42D0-928A-0D8FC43395DF}"/>
                </c:ext>
              </c:extLst>
            </c:dLbl>
            <c:dLbl>
              <c:idx val="4"/>
              <c:layout>
                <c:manualLayout>
                  <c:x val="2.0719204971173474E-3"/>
                  <c:y val="2.23152022315201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64D-42D0-928A-0D8FC43395DF}"/>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3'!$A$21:$A$25</c:f>
              <c:strCache>
                <c:ptCount val="5"/>
                <c:pt idx="0">
                  <c:v>Total</c:v>
                </c:pt>
                <c:pt idx="1">
                  <c:v>15-24 ani</c:v>
                </c:pt>
                <c:pt idx="2">
                  <c:v>25-54 ani</c:v>
                </c:pt>
                <c:pt idx="3">
                  <c:v>55-64 ani</c:v>
                </c:pt>
                <c:pt idx="4">
                  <c:v>65 ani +</c:v>
                </c:pt>
              </c:strCache>
            </c:strRef>
          </c:cat>
          <c:val>
            <c:numRef>
              <c:f>'Figura 3'!$C$21:$C$25</c:f>
              <c:numCache>
                <c:formatCode>0.0</c:formatCode>
                <c:ptCount val="5"/>
                <c:pt idx="0">
                  <c:v>11.1</c:v>
                </c:pt>
                <c:pt idx="1">
                  <c:v>10.8</c:v>
                </c:pt>
                <c:pt idx="2">
                  <c:v>11.7</c:v>
                </c:pt>
                <c:pt idx="3">
                  <c:v>10.6</c:v>
                </c:pt>
                <c:pt idx="4">
                  <c:v>4.5999999999999996</c:v>
                </c:pt>
              </c:numCache>
            </c:numRef>
          </c:val>
          <c:extLst>
            <c:ext xmlns:c16="http://schemas.microsoft.com/office/drawing/2014/chart" uri="{C3380CC4-5D6E-409C-BE32-E72D297353CC}">
              <c16:uniqueId val="{0000000B-264D-42D0-928A-0D8FC43395DF}"/>
            </c:ext>
          </c:extLst>
        </c:ser>
        <c:ser>
          <c:idx val="2"/>
          <c:order val="2"/>
          <c:tx>
            <c:strRef>
              <c:f>'Figura 3'!$D$20</c:f>
              <c:strCache>
                <c:ptCount val="1"/>
                <c:pt idx="0">
                  <c:v>Femei</c:v>
                </c:pt>
              </c:strCache>
            </c:strRef>
          </c:tx>
          <c:spPr>
            <a:solidFill>
              <a:schemeClr val="accent5"/>
            </a:solidFill>
            <a:ln>
              <a:noFill/>
            </a:ln>
            <a:effectLst/>
          </c:spPr>
          <c:invertIfNegative val="0"/>
          <c:dLbls>
            <c:dLbl>
              <c:idx val="0"/>
              <c:layout>
                <c:manualLayout>
                  <c:x val="9.3240093240092806E-3"/>
                  <c:y val="1.1157601115760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64D-42D0-928A-0D8FC43395DF}"/>
                </c:ext>
              </c:extLst>
            </c:dLbl>
            <c:dLbl>
              <c:idx val="1"/>
              <c:layout>
                <c:manualLayout>
                  <c:x val="1.3627379417809412E-2"/>
                  <c:y val="6.03318250377073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64D-42D0-928A-0D8FC43395DF}"/>
                </c:ext>
              </c:extLst>
            </c:dLbl>
            <c:dLbl>
              <c:idx val="2"/>
              <c:layout>
                <c:manualLayout>
                  <c:x val="6.0964864599025717E-3"/>
                  <c:y val="6.03318250377068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64D-42D0-928A-0D8FC43395DF}"/>
                </c:ext>
              </c:extLst>
            </c:dLbl>
            <c:dLbl>
              <c:idx val="3"/>
              <c:layout>
                <c:manualLayout>
                  <c:x val="6.0964864599025717E-3"/>
                  <c:y val="5.530353408008684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64D-42D0-928A-0D8FC43395DF}"/>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'Figura 3'!$A$21:$A$25</c:f>
              <c:strCache>
                <c:ptCount val="5"/>
                <c:pt idx="0">
                  <c:v>Total</c:v>
                </c:pt>
                <c:pt idx="1">
                  <c:v>15-24 ani</c:v>
                </c:pt>
                <c:pt idx="2">
                  <c:v>25-54 ani</c:v>
                </c:pt>
                <c:pt idx="3">
                  <c:v>55-64 ani</c:v>
                </c:pt>
                <c:pt idx="4">
                  <c:v>65 ani +</c:v>
                </c:pt>
              </c:strCache>
            </c:strRef>
          </c:cat>
          <c:val>
            <c:numRef>
              <c:f>'Figura 3'!$D$21:$D$25</c:f>
              <c:numCache>
                <c:formatCode>0.0</c:formatCode>
                <c:ptCount val="5"/>
                <c:pt idx="0">
                  <c:v>9.1999999999999993</c:v>
                </c:pt>
                <c:pt idx="1">
                  <c:v>11.7</c:v>
                </c:pt>
                <c:pt idx="2">
                  <c:v>9.3000000000000007</c:v>
                </c:pt>
                <c:pt idx="3">
                  <c:v>8.1999999999999993</c:v>
                </c:pt>
                <c:pt idx="4">
                  <c:v>8.1999999999999993</c:v>
                </c:pt>
              </c:numCache>
            </c:numRef>
          </c:val>
          <c:extLst>
            <c:ext xmlns:c16="http://schemas.microsoft.com/office/drawing/2014/chart" uri="{C3380CC4-5D6E-409C-BE32-E72D297353CC}">
              <c16:uniqueId val="{00000010-264D-42D0-928A-0D8FC43395DF}"/>
            </c:ext>
          </c:extLst>
        </c:ser>
        <c:dLbls>
          <c:showLegendKey val="0"/>
          <c:showVal val="0"/>
          <c:showCatName val="0"/>
          <c:showSerName val="0"/>
          <c:showPercent val="0"/>
          <c:showBubbleSize val="0"/>
        </c:dLbls>
        <c:gapWidth val="219"/>
        <c:overlap val="-27"/>
        <c:axId val="627445359"/>
        <c:axId val="559938959"/>
      </c:barChart>
      <c:catAx>
        <c:axId val="627445359"/>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9938959"/>
        <c:crosses val="autoZero"/>
        <c:auto val="1"/>
        <c:lblAlgn val="ctr"/>
        <c:lblOffset val="100"/>
        <c:noMultiLvlLbl val="0"/>
      </c:catAx>
      <c:valAx>
        <c:axId val="559938959"/>
        <c:scaling>
          <c:orientation val="minMax"/>
          <c:max val="1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a:t>%</a:t>
                </a:r>
                <a:endParaRPr lang="ru-RU"/>
              </a:p>
            </c:rich>
          </c:tx>
          <c:layout>
            <c:manualLayout>
              <c:xMode val="edge"/>
              <c:yMode val="edge"/>
              <c:x val="7.9569491683362081E-2"/>
              <c:y val="5.1648317715941618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27445359"/>
        <c:crosses val="autoZero"/>
        <c:crossBetween val="between"/>
        <c:majorUnit val="5"/>
      </c:valAx>
      <c:spPr>
        <a:noFill/>
        <a:ln>
          <a:noFill/>
        </a:ln>
        <a:effectLst/>
      </c:spPr>
    </c:plotArea>
    <c:legend>
      <c:legendPos val="b"/>
      <c:layout>
        <c:manualLayout>
          <c:xMode val="edge"/>
          <c:yMode val="edge"/>
          <c:x val="0.25608611860580366"/>
          <c:y val="0.90618077698965316"/>
          <c:w val="0.51840545572829033"/>
          <c:h val="8.824081637098267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857659480222396E-2"/>
          <c:y val="8.5951655236643817E-2"/>
          <c:w val="0.9101423405197776"/>
          <c:h val="0.66221403776140886"/>
        </c:manualLayout>
      </c:layout>
      <c:barChart>
        <c:barDir val="col"/>
        <c:grouping val="clustered"/>
        <c:varyColors val="0"/>
        <c:ser>
          <c:idx val="0"/>
          <c:order val="0"/>
          <c:tx>
            <c:strRef>
              <c:f>'Figura 4'!$B$18</c:f>
              <c:strCache>
                <c:ptCount val="1"/>
                <c:pt idx="0">
                  <c:v>Total</c:v>
                </c:pt>
              </c:strCache>
            </c:strRef>
          </c:tx>
          <c:spPr>
            <a:solidFill>
              <a:schemeClr val="accent1"/>
            </a:solidFill>
            <a:ln>
              <a:noFill/>
            </a:ln>
            <a:effectLst/>
          </c:spPr>
          <c:invertIfNegative val="0"/>
          <c:dLbls>
            <c:dLbl>
              <c:idx val="0"/>
              <c:layout>
                <c:manualLayout>
                  <c:x val="-1.2232415902140673E-2"/>
                  <c:y val="2.56410126988629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18-4767-B36B-BD7C1DA3C3F9}"/>
                </c:ext>
              </c:extLst>
            </c:dLbl>
            <c:dLbl>
              <c:idx val="1"/>
              <c:layout>
                <c:manualLayout>
                  <c:x val="-4.0774719673802992E-3"/>
                  <c:y val="1.282050634943148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18-4767-B36B-BD7C1DA3C3F9}"/>
                </c:ext>
              </c:extLst>
            </c:dLbl>
            <c:dLbl>
              <c:idx val="2"/>
              <c:layout>
                <c:manualLayout>
                  <c:x val="-8.1549439347605238E-3"/>
                  <c:y val="2.56410126988629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18-4767-B36B-BD7C1DA3C3F9}"/>
                </c:ext>
              </c:extLst>
            </c:dLbl>
            <c:dLbl>
              <c:idx val="3"/>
              <c:layout>
                <c:manualLayout>
                  <c:x val="-2.446483180428134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18-4767-B36B-BD7C1DA3C3F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'Figura 4'!$A$19:$A$22</c:f>
              <c:strCache>
                <c:ptCount val="4"/>
                <c:pt idx="0">
                  <c:v>LU1</c:v>
                </c:pt>
                <c:pt idx="1">
                  <c:v>LU2</c:v>
                </c:pt>
                <c:pt idx="2">
                  <c:v>LU3</c:v>
                </c:pt>
                <c:pt idx="3">
                  <c:v>LU4</c:v>
                </c:pt>
              </c:strCache>
            </c:strRef>
          </c:cat>
          <c:val>
            <c:numRef>
              <c:f>'Figura 4'!$B$19:$B$22</c:f>
              <c:numCache>
                <c:formatCode>0.0</c:formatCode>
                <c:ptCount val="4"/>
                <c:pt idx="0">
                  <c:v>4.4000000000000004</c:v>
                </c:pt>
                <c:pt idx="1">
                  <c:v>7.6</c:v>
                </c:pt>
                <c:pt idx="2">
                  <c:v>7</c:v>
                </c:pt>
                <c:pt idx="3">
                  <c:v>10.1</c:v>
                </c:pt>
              </c:numCache>
            </c:numRef>
          </c:val>
          <c:extLst>
            <c:ext xmlns:c16="http://schemas.microsoft.com/office/drawing/2014/chart" uri="{C3380CC4-5D6E-409C-BE32-E72D297353CC}">
              <c16:uniqueId val="{00000004-5E18-4767-B36B-BD7C1DA3C3F9}"/>
            </c:ext>
          </c:extLst>
        </c:ser>
        <c:ser>
          <c:idx val="1"/>
          <c:order val="1"/>
          <c:tx>
            <c:strRef>
              <c:f>'Figura 4'!$C$18</c:f>
              <c:strCache>
                <c:ptCount val="1"/>
                <c:pt idx="0">
                  <c:v>Bărbați</c:v>
                </c:pt>
              </c:strCache>
            </c:strRef>
          </c:tx>
          <c:spPr>
            <a:solidFill>
              <a:schemeClr val="accent3"/>
            </a:solidFill>
            <a:ln>
              <a:noFill/>
            </a:ln>
            <a:effectLst/>
          </c:spPr>
          <c:invertIfNegative val="0"/>
          <c:dLbls>
            <c:dLbl>
              <c:idx val="2"/>
              <c:layout>
                <c:manualLayout>
                  <c:x val="-7.5678520320118843E-17"/>
                  <c:y val="1.282050634943148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24-4A98-BE9F-0A1C1D96B0FC}"/>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'Figura 4'!$A$19:$A$22</c:f>
              <c:strCache>
                <c:ptCount val="4"/>
                <c:pt idx="0">
                  <c:v>LU1</c:v>
                </c:pt>
                <c:pt idx="1">
                  <c:v>LU2</c:v>
                </c:pt>
                <c:pt idx="2">
                  <c:v>LU3</c:v>
                </c:pt>
                <c:pt idx="3">
                  <c:v>LU4</c:v>
                </c:pt>
              </c:strCache>
            </c:strRef>
          </c:cat>
          <c:val>
            <c:numRef>
              <c:f>'Figura 4'!$C$19:$C$22</c:f>
              <c:numCache>
                <c:formatCode>0.0</c:formatCode>
                <c:ptCount val="4"/>
                <c:pt idx="0">
                  <c:v>4.5</c:v>
                </c:pt>
                <c:pt idx="1">
                  <c:v>8.4</c:v>
                </c:pt>
                <c:pt idx="2">
                  <c:v>7.3</c:v>
                </c:pt>
                <c:pt idx="3">
                  <c:v>11.1</c:v>
                </c:pt>
              </c:numCache>
            </c:numRef>
          </c:val>
          <c:extLst>
            <c:ext xmlns:c16="http://schemas.microsoft.com/office/drawing/2014/chart" uri="{C3380CC4-5D6E-409C-BE32-E72D297353CC}">
              <c16:uniqueId val="{00000005-5E18-4767-B36B-BD7C1DA3C3F9}"/>
            </c:ext>
          </c:extLst>
        </c:ser>
        <c:ser>
          <c:idx val="2"/>
          <c:order val="2"/>
          <c:tx>
            <c:strRef>
              <c:f>'Figura 4'!$D$18</c:f>
              <c:strCache>
                <c:ptCount val="1"/>
                <c:pt idx="0">
                  <c:v>Femei</c:v>
                </c:pt>
              </c:strCache>
            </c:strRef>
          </c:tx>
          <c:spPr>
            <a:solidFill>
              <a:schemeClr val="accent5"/>
            </a:solidFill>
            <a:ln>
              <a:noFill/>
            </a:ln>
            <a:effectLst/>
          </c:spPr>
          <c:invertIfNegative val="0"/>
          <c:dLbls>
            <c:dLbl>
              <c:idx val="0"/>
              <c:layout>
                <c:manualLayout>
                  <c:x val="8.2559339525283427E-3"/>
                  <c:y val="3.20512658735785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56-4761-A7C7-2B27364E4647}"/>
                </c:ext>
              </c:extLst>
            </c:dLbl>
            <c:dLbl>
              <c:idx val="1"/>
              <c:layout>
                <c:manualLayout>
                  <c:x val="8.1549439347604492E-3"/>
                  <c:y val="2.56410126988629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E18-4767-B36B-BD7C1DA3C3F9}"/>
                </c:ext>
              </c:extLst>
            </c:dLbl>
            <c:dLbl>
              <c:idx val="2"/>
              <c:layout>
                <c:manualLayout>
                  <c:x val="1.6410781469653756E-2"/>
                  <c:y val="6.410253174715740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E18-4767-B36B-BD7C1DA3C3F9}"/>
                </c:ext>
              </c:extLst>
            </c:dLbl>
            <c:dLbl>
              <c:idx val="3"/>
              <c:layout>
                <c:manualLayout>
                  <c:x val="-1.5146713471961515E-4"/>
                  <c:y val="1.282050634943148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E18-4767-B36B-BD7C1DA3C3F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4'!$A$19:$A$22</c:f>
              <c:strCache>
                <c:ptCount val="4"/>
                <c:pt idx="0">
                  <c:v>LU1</c:v>
                </c:pt>
                <c:pt idx="1">
                  <c:v>LU2</c:v>
                </c:pt>
                <c:pt idx="2">
                  <c:v>LU3</c:v>
                </c:pt>
                <c:pt idx="3">
                  <c:v>LU4</c:v>
                </c:pt>
              </c:strCache>
            </c:strRef>
          </c:cat>
          <c:val>
            <c:numRef>
              <c:f>'Figura 4'!$D$19:$D$22</c:f>
              <c:numCache>
                <c:formatCode>0.0</c:formatCode>
                <c:ptCount val="4"/>
                <c:pt idx="0">
                  <c:v>4.4000000000000004</c:v>
                </c:pt>
                <c:pt idx="1">
                  <c:v>6.8</c:v>
                </c:pt>
                <c:pt idx="2">
                  <c:v>6.8</c:v>
                </c:pt>
                <c:pt idx="3">
                  <c:v>9.1999999999999993</c:v>
                </c:pt>
              </c:numCache>
            </c:numRef>
          </c:val>
          <c:extLst>
            <c:ext xmlns:c16="http://schemas.microsoft.com/office/drawing/2014/chart" uri="{C3380CC4-5D6E-409C-BE32-E72D297353CC}">
              <c16:uniqueId val="{00000009-5E18-4767-B36B-BD7C1DA3C3F9}"/>
            </c:ext>
          </c:extLst>
        </c:ser>
        <c:dLbls>
          <c:dLblPos val="outEnd"/>
          <c:showLegendKey val="0"/>
          <c:showVal val="1"/>
          <c:showCatName val="0"/>
          <c:showSerName val="0"/>
          <c:showPercent val="0"/>
          <c:showBubbleSize val="0"/>
        </c:dLbls>
        <c:gapWidth val="219"/>
        <c:overlap val="-27"/>
        <c:axId val="608984776"/>
        <c:axId val="608984416"/>
      </c:barChart>
      <c:catAx>
        <c:axId val="6089847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984416"/>
        <c:crosses val="autoZero"/>
        <c:auto val="1"/>
        <c:lblAlgn val="ctr"/>
        <c:lblOffset val="100"/>
        <c:noMultiLvlLbl val="0"/>
      </c:catAx>
      <c:valAx>
        <c:axId val="608984416"/>
        <c:scaling>
          <c:orientation val="minMax"/>
          <c:max val="14"/>
          <c:min val="2"/>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ro-RO"/>
                  <a:t>%</a:t>
                </a:r>
                <a:endParaRPr lang="en-US"/>
              </a:p>
            </c:rich>
          </c:tx>
          <c:layout>
            <c:manualLayout>
              <c:xMode val="edge"/>
              <c:yMode val="edge"/>
              <c:x val="8.147274160389395E-2"/>
              <c:y val="2.4984845051057416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984776"/>
        <c:crosses val="autoZero"/>
        <c:crossBetween val="between"/>
        <c:majorUnit val="3"/>
      </c:valAx>
      <c:spPr>
        <a:noFill/>
        <a:ln>
          <a:noFill/>
        </a:ln>
        <a:effectLst/>
      </c:spPr>
    </c:plotArea>
    <c:legend>
      <c:legendPos val="b"/>
      <c:layout>
        <c:manualLayout>
          <c:xMode val="edge"/>
          <c:yMode val="edge"/>
          <c:x val="0.30433745317439037"/>
          <c:y val="0.87852873080520344"/>
          <c:w val="0.49865190999731845"/>
          <c:h val="0.1022405096706492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1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1.png"/><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12</xdr:col>
      <xdr:colOff>257175</xdr:colOff>
      <xdr:row>110</xdr:row>
      <xdr:rowOff>76200</xdr:rowOff>
    </xdr:from>
    <xdr:to>
      <xdr:col>19</xdr:col>
      <xdr:colOff>561975</xdr:colOff>
      <xdr:row>122</xdr:row>
      <xdr:rowOff>152400</xdr:rowOff>
    </xdr:to>
    <xdr:graphicFrame macro="">
      <xdr:nvGraphicFramePr>
        <xdr:cNvPr id="2" name="Диаграмма 1">
          <a:extLst>
            <a:ext uri="{FF2B5EF4-FFF2-40B4-BE49-F238E27FC236}">
              <a16:creationId xmlns:a16="http://schemas.microsoft.com/office/drawing/2014/main" id="{C1BB4924-3D33-45A0-8E31-5C4FD207B6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333375</xdr:colOff>
      <xdr:row>84</xdr:row>
      <xdr:rowOff>95250</xdr:rowOff>
    </xdr:from>
    <xdr:to>
      <xdr:col>19</xdr:col>
      <xdr:colOff>28575</xdr:colOff>
      <xdr:row>96</xdr:row>
      <xdr:rowOff>161925</xdr:rowOff>
    </xdr:to>
    <xdr:graphicFrame macro="">
      <xdr:nvGraphicFramePr>
        <xdr:cNvPr id="3" name="Диаграмма 2">
          <a:extLst>
            <a:ext uri="{FF2B5EF4-FFF2-40B4-BE49-F238E27FC236}">
              <a16:creationId xmlns:a16="http://schemas.microsoft.com/office/drawing/2014/main" id="{9341CA34-E45E-424A-9DBC-56C236FBA6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257175</xdr:colOff>
      <xdr:row>98</xdr:row>
      <xdr:rowOff>9525</xdr:rowOff>
    </xdr:from>
    <xdr:to>
      <xdr:col>17</xdr:col>
      <xdr:colOff>561975</xdr:colOff>
      <xdr:row>110</xdr:row>
      <xdr:rowOff>276225</xdr:rowOff>
    </xdr:to>
    <xdr:graphicFrame macro="">
      <xdr:nvGraphicFramePr>
        <xdr:cNvPr id="4" name="Диаграмма 3">
          <a:extLst>
            <a:ext uri="{FF2B5EF4-FFF2-40B4-BE49-F238E27FC236}">
              <a16:creationId xmlns:a16="http://schemas.microsoft.com/office/drawing/2014/main" id="{04124DA8-E262-4EA5-9608-91ED9104ED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123825</xdr:colOff>
      <xdr:row>125</xdr:row>
      <xdr:rowOff>171450</xdr:rowOff>
    </xdr:from>
    <xdr:to>
      <xdr:col>15</xdr:col>
      <xdr:colOff>428625</xdr:colOff>
      <xdr:row>140</xdr:row>
      <xdr:rowOff>57150</xdr:rowOff>
    </xdr:to>
    <xdr:graphicFrame macro="">
      <xdr:nvGraphicFramePr>
        <xdr:cNvPr id="5" name="Диаграмма 4">
          <a:extLst>
            <a:ext uri="{FF2B5EF4-FFF2-40B4-BE49-F238E27FC236}">
              <a16:creationId xmlns:a16="http://schemas.microsoft.com/office/drawing/2014/main" id="{5DE5D573-6972-4309-B6D1-E26A2958EB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22</xdr:col>
      <xdr:colOff>0</xdr:colOff>
      <xdr:row>80</xdr:row>
      <xdr:rowOff>0</xdr:rowOff>
    </xdr:from>
    <xdr:ext cx="6328410" cy="3542665"/>
    <xdr:pic>
      <xdr:nvPicPr>
        <xdr:cNvPr id="6" name="Рисунок 5">
          <a:extLst>
            <a:ext uri="{FF2B5EF4-FFF2-40B4-BE49-F238E27FC236}">
              <a16:creationId xmlns:a16="http://schemas.microsoft.com/office/drawing/2014/main" id="{0B215815-2A58-4F56-8687-30D41C30362C}"/>
            </a:ext>
          </a:extLst>
        </xdr:cNvPr>
        <xdr:cNvPicPr/>
      </xdr:nvPicPr>
      <xdr:blipFill>
        <a:blip xmlns:r="http://schemas.openxmlformats.org/officeDocument/2006/relationships" r:embed="rId5"/>
        <a:stretch>
          <a:fillRect/>
        </a:stretch>
      </xdr:blipFill>
      <xdr:spPr>
        <a:xfrm>
          <a:off x="13411200" y="15811500"/>
          <a:ext cx="6328410" cy="3542665"/>
        </a:xfrm>
        <a:prstGeom prst="rect">
          <a:avLst/>
        </a:prstGeom>
      </xdr:spPr>
    </xdr:pic>
    <xdr:clientData/>
  </xdr:oneCellAnchor>
  <xdr:twoCellAnchor>
    <xdr:from>
      <xdr:col>2</xdr:col>
      <xdr:colOff>557212</xdr:colOff>
      <xdr:row>118</xdr:row>
      <xdr:rowOff>19050</xdr:rowOff>
    </xdr:from>
    <xdr:to>
      <xdr:col>10</xdr:col>
      <xdr:colOff>252412</xdr:colOff>
      <xdr:row>131</xdr:row>
      <xdr:rowOff>95250</xdr:rowOff>
    </xdr:to>
    <xdr:graphicFrame macro="">
      <xdr:nvGraphicFramePr>
        <xdr:cNvPr id="7" name="Диаграмма 6">
          <a:extLst>
            <a:ext uri="{FF2B5EF4-FFF2-40B4-BE49-F238E27FC236}">
              <a16:creationId xmlns:a16="http://schemas.microsoft.com/office/drawing/2014/main" id="{3C8BBFAB-2969-40DC-AC58-6FB85B3BD5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42862</xdr:colOff>
      <xdr:row>2</xdr:row>
      <xdr:rowOff>38100</xdr:rowOff>
    </xdr:from>
    <xdr:to>
      <xdr:col>6</xdr:col>
      <xdr:colOff>242887</xdr:colOff>
      <xdr:row>19</xdr:row>
      <xdr:rowOff>114300</xdr:rowOff>
    </xdr:to>
    <xdr:graphicFrame macro="">
      <xdr:nvGraphicFramePr>
        <xdr:cNvPr id="8" name="Chart 7">
          <a:extLst>
            <a:ext uri="{FF2B5EF4-FFF2-40B4-BE49-F238E27FC236}">
              <a16:creationId xmlns:a16="http://schemas.microsoft.com/office/drawing/2014/main" id="{0C793746-B582-42DC-B6CD-77AFD0CD0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2</xdr:row>
      <xdr:rowOff>28575</xdr:rowOff>
    </xdr:from>
    <xdr:to>
      <xdr:col>7</xdr:col>
      <xdr:colOff>476251</xdr:colOff>
      <xdr:row>20</xdr:row>
      <xdr:rowOff>95250</xdr:rowOff>
    </xdr:to>
    <xdr:graphicFrame macro="">
      <xdr:nvGraphicFramePr>
        <xdr:cNvPr id="2" name="Chart 1">
          <a:extLst>
            <a:ext uri="{FF2B5EF4-FFF2-40B4-BE49-F238E27FC236}">
              <a16:creationId xmlns:a16="http://schemas.microsoft.com/office/drawing/2014/main" id="{D005BD18-A5B5-45D1-B94F-666F4D002F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66674</xdr:colOff>
      <xdr:row>2</xdr:row>
      <xdr:rowOff>76200</xdr:rowOff>
    </xdr:from>
    <xdr:to>
      <xdr:col>8</xdr:col>
      <xdr:colOff>19049</xdr:colOff>
      <xdr:row>16</xdr:row>
      <xdr:rowOff>47625</xdr:rowOff>
    </xdr:to>
    <xdr:graphicFrame macro="">
      <xdr:nvGraphicFramePr>
        <xdr:cNvPr id="2" name="Диаграмма 4">
          <a:extLst>
            <a:ext uri="{FF2B5EF4-FFF2-40B4-BE49-F238E27FC236}">
              <a16:creationId xmlns:a16="http://schemas.microsoft.com/office/drawing/2014/main" id="{BBE5A6C8-88F8-4214-840C-B3CF2C4DF3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2</xdr:row>
      <xdr:rowOff>38100</xdr:rowOff>
    </xdr:from>
    <xdr:to>
      <xdr:col>4</xdr:col>
      <xdr:colOff>561975</xdr:colOff>
      <xdr:row>15</xdr:row>
      <xdr:rowOff>38101</xdr:rowOff>
    </xdr:to>
    <xdr:graphicFrame macro="">
      <xdr:nvGraphicFramePr>
        <xdr:cNvPr id="2" name="Chart 1">
          <a:extLst>
            <a:ext uri="{FF2B5EF4-FFF2-40B4-BE49-F238E27FC236}">
              <a16:creationId xmlns:a16="http://schemas.microsoft.com/office/drawing/2014/main" id="{DD889DF0-99F5-412B-9222-EA76A697CE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90488</xdr:colOff>
      <xdr:row>2</xdr:row>
      <xdr:rowOff>19051</xdr:rowOff>
    </xdr:from>
    <xdr:to>
      <xdr:col>9</xdr:col>
      <xdr:colOff>600076</xdr:colOff>
      <xdr:row>15</xdr:row>
      <xdr:rowOff>38100</xdr:rowOff>
    </xdr:to>
    <xdr:graphicFrame macro="">
      <xdr:nvGraphicFramePr>
        <xdr:cNvPr id="3" name="Chart 2">
          <a:extLst>
            <a:ext uri="{FF2B5EF4-FFF2-40B4-BE49-F238E27FC236}">
              <a16:creationId xmlns:a16="http://schemas.microsoft.com/office/drawing/2014/main" id="{6E68F82A-66B9-4AD9-8E22-56FDFD2EB7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3</xdr:row>
      <xdr:rowOff>152400</xdr:rowOff>
    </xdr:from>
    <xdr:to>
      <xdr:col>11</xdr:col>
      <xdr:colOff>571500</xdr:colOff>
      <xdr:row>5</xdr:row>
      <xdr:rowOff>152400</xdr:rowOff>
    </xdr:to>
    <xdr:sp macro="" textlink="">
      <xdr:nvSpPr>
        <xdr:cNvPr id="2" name="Rounded Rectangle 12">
          <a:extLst>
            <a:ext uri="{FF2B5EF4-FFF2-40B4-BE49-F238E27FC236}">
              <a16:creationId xmlns:a16="http://schemas.microsoft.com/office/drawing/2014/main" id="{863942D0-2333-4BC2-9129-FA602962CBE3}"/>
            </a:ext>
          </a:extLst>
        </xdr:cNvPr>
        <xdr:cNvSpPr>
          <a:spLocks/>
        </xdr:cNvSpPr>
      </xdr:nvSpPr>
      <xdr:spPr bwMode="auto">
        <a:xfrm>
          <a:off x="790575" y="723900"/>
          <a:ext cx="6486525" cy="381000"/>
        </a:xfrm>
        <a:prstGeom prst="roundRect">
          <a:avLst>
            <a:gd name="adj" fmla="val 16667"/>
          </a:avLst>
        </a:prstGeom>
        <a:solidFill>
          <a:srgbClr val="EBF1DE"/>
        </a:solidFill>
        <a:ln w="3175">
          <a:solidFill>
            <a:srgbClr val="000000"/>
          </a:solidFill>
          <a:round/>
          <a:headEnd/>
          <a:tailEnd/>
        </a:ln>
      </xdr:spPr>
      <xdr:txBody>
        <a:bodyPr vertOverflow="clip" wrap="square" lIns="91440" tIns="45720" rIns="91440" bIns="45720" anchor="ctr" upright="1"/>
        <a:lstStyle/>
        <a:p>
          <a:pPr algn="ctr" rtl="0">
            <a:defRPr sz="1000"/>
          </a:pPr>
          <a:r>
            <a:rPr lang="en-US" sz="900" b="1" i="0" u="none" strike="noStrike" baseline="0">
              <a:solidFill>
                <a:srgbClr val="000000"/>
              </a:solidFill>
              <a:latin typeface="Arial" panose="020B0604020202020204" pitchFamily="34" charset="0"/>
              <a:cs typeface="Arial" panose="020B0604020202020204" pitchFamily="34" charset="0"/>
            </a:rPr>
            <a:t>Populație în vârstă de muncă (15 ani și peste) </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1999</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4</a:t>
          </a:r>
          <a:r>
            <a:rPr lang="en-US" sz="900" b="0" i="0" u="none" strike="noStrike" baseline="0">
              <a:solidFill>
                <a:srgbClr val="000000"/>
              </a:solidFill>
              <a:latin typeface="Arial" panose="020B0604020202020204" pitchFamily="34" charset="0"/>
              <a:cs typeface="Arial" panose="020B0604020202020204" pitchFamily="34" charset="0"/>
            </a:rPr>
            <a:t> mii persoane)</a:t>
          </a:r>
        </a:p>
      </xdr:txBody>
    </xdr:sp>
    <xdr:clientData/>
  </xdr:twoCellAnchor>
  <xdr:twoCellAnchor>
    <xdr:from>
      <xdr:col>1</xdr:col>
      <xdr:colOff>590551</xdr:colOff>
      <xdr:row>7</xdr:row>
      <xdr:rowOff>76200</xdr:rowOff>
    </xdr:from>
    <xdr:to>
      <xdr:col>6</xdr:col>
      <xdr:colOff>361950</xdr:colOff>
      <xdr:row>9</xdr:row>
      <xdr:rowOff>0</xdr:rowOff>
    </xdr:to>
    <xdr:sp macro="" textlink="">
      <xdr:nvSpPr>
        <xdr:cNvPr id="3" name="Rounded Rectangle 13">
          <a:extLst>
            <a:ext uri="{FF2B5EF4-FFF2-40B4-BE49-F238E27FC236}">
              <a16:creationId xmlns:a16="http://schemas.microsoft.com/office/drawing/2014/main" id="{2B60D518-B61E-4FE6-9442-B74CFBCACED1}"/>
            </a:ext>
          </a:extLst>
        </xdr:cNvPr>
        <xdr:cNvSpPr>
          <a:spLocks/>
        </xdr:cNvSpPr>
      </xdr:nvSpPr>
      <xdr:spPr bwMode="auto">
        <a:xfrm>
          <a:off x="1200151" y="1409700"/>
          <a:ext cx="2819399" cy="304800"/>
        </a:xfrm>
        <a:prstGeom prst="roundRect">
          <a:avLst>
            <a:gd name="adj" fmla="val 16667"/>
          </a:avLst>
        </a:prstGeom>
        <a:solidFill>
          <a:srgbClr val="EBF1DE"/>
        </a:solidFill>
        <a:ln w="3175">
          <a:solidFill>
            <a:srgbClr val="000000"/>
          </a:solidFill>
          <a:round/>
          <a:headEnd/>
          <a:tailEnd/>
        </a:ln>
      </xdr:spPr>
      <xdr:txBody>
        <a:bodyPr vertOverflow="clip" wrap="square" lIns="91440" tIns="45720" rIns="91440" bIns="45720" anchor="ctr" upright="1"/>
        <a:lstStyle/>
        <a:p>
          <a:pPr algn="ctr" rtl="0">
            <a:defRPr sz="1000"/>
          </a:pPr>
          <a:r>
            <a:rPr lang="en-US" sz="900" b="1" i="0" u="none" strike="noStrike" baseline="0">
              <a:solidFill>
                <a:srgbClr val="000000"/>
              </a:solidFill>
              <a:latin typeface="Arial" panose="020B0604020202020204" pitchFamily="34" charset="0"/>
              <a:cs typeface="Arial" panose="020B0604020202020204" pitchFamily="34" charset="0"/>
            </a:rPr>
            <a:t>Forța de muncă </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896</a:t>
          </a:r>
          <a:r>
            <a:rPr lang="en-US" sz="900" b="0" i="0" u="none" strike="noStrike" baseline="0">
              <a:solidFill>
                <a:sysClr val="windowText" lastClr="000000"/>
              </a:solidFill>
              <a:latin typeface="Arial" panose="020B0604020202020204" pitchFamily="34" charset="0"/>
              <a:cs typeface="Arial" panose="020B0604020202020204" pitchFamily="34" charset="0"/>
            </a:rPr>
            <a:t>,</a:t>
          </a:r>
          <a:r>
            <a:rPr lang="ro-RO" sz="900" b="0" i="0" u="none" strike="noStrike" baseline="0">
              <a:solidFill>
                <a:sysClr val="windowText" lastClr="000000"/>
              </a:solidFill>
              <a:latin typeface="Arial" panose="020B0604020202020204" pitchFamily="34" charset="0"/>
              <a:cs typeface="Arial" panose="020B0604020202020204" pitchFamily="34" charset="0"/>
            </a:rPr>
            <a:t>5</a:t>
          </a:r>
          <a:r>
            <a:rPr lang="en-US" sz="900" b="0" i="0" u="none" strike="noStrike" baseline="0">
              <a:solidFill>
                <a:srgbClr val="000000"/>
              </a:solidFill>
              <a:latin typeface="Arial" panose="020B0604020202020204" pitchFamily="34" charset="0"/>
              <a:cs typeface="Arial" panose="020B0604020202020204" pitchFamily="34" charset="0"/>
            </a:rPr>
            <a:t> mii)</a:t>
          </a:r>
        </a:p>
      </xdr:txBody>
    </xdr:sp>
    <xdr:clientData/>
  </xdr:twoCellAnchor>
  <xdr:twoCellAnchor>
    <xdr:from>
      <xdr:col>7</xdr:col>
      <xdr:colOff>9525</xdr:colOff>
      <xdr:row>6</xdr:row>
      <xdr:rowOff>95250</xdr:rowOff>
    </xdr:from>
    <xdr:to>
      <xdr:col>9</xdr:col>
      <xdr:colOff>266700</xdr:colOff>
      <xdr:row>6</xdr:row>
      <xdr:rowOff>104775</xdr:rowOff>
    </xdr:to>
    <xdr:cxnSp macro="">
      <xdr:nvCxnSpPr>
        <xdr:cNvPr id="4" name="Straight Connector 3">
          <a:extLst>
            <a:ext uri="{FF2B5EF4-FFF2-40B4-BE49-F238E27FC236}">
              <a16:creationId xmlns:a16="http://schemas.microsoft.com/office/drawing/2014/main" id="{A28E79F4-70A1-4360-BB5E-CFFFC86394B6}"/>
            </a:ext>
          </a:extLst>
        </xdr:cNvPr>
        <xdr:cNvCxnSpPr>
          <a:cxnSpLocks/>
        </xdr:cNvCxnSpPr>
      </xdr:nvCxnSpPr>
      <xdr:spPr>
        <a:xfrm flipV="1">
          <a:off x="4276725" y="1238250"/>
          <a:ext cx="1476375" cy="952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1</xdr:col>
      <xdr:colOff>114299</xdr:colOff>
      <xdr:row>11</xdr:row>
      <xdr:rowOff>9525</xdr:rowOff>
    </xdr:from>
    <xdr:to>
      <xdr:col>4</xdr:col>
      <xdr:colOff>238124</xdr:colOff>
      <xdr:row>13</xdr:row>
      <xdr:rowOff>9525</xdr:rowOff>
    </xdr:to>
    <xdr:sp macro="" textlink="">
      <xdr:nvSpPr>
        <xdr:cNvPr id="5" name="Rounded Rectangle 7">
          <a:extLst>
            <a:ext uri="{FF2B5EF4-FFF2-40B4-BE49-F238E27FC236}">
              <a16:creationId xmlns:a16="http://schemas.microsoft.com/office/drawing/2014/main" id="{8D5201F5-B4AB-41CC-AF49-C94B628CF03C}"/>
            </a:ext>
          </a:extLst>
        </xdr:cNvPr>
        <xdr:cNvSpPr>
          <a:spLocks/>
        </xdr:cNvSpPr>
      </xdr:nvSpPr>
      <xdr:spPr bwMode="auto">
        <a:xfrm>
          <a:off x="723899" y="2105025"/>
          <a:ext cx="1952625" cy="381000"/>
        </a:xfrm>
        <a:prstGeom prst="roundRect">
          <a:avLst>
            <a:gd name="adj" fmla="val 16667"/>
          </a:avLst>
        </a:prstGeom>
        <a:solidFill>
          <a:schemeClr val="accent5">
            <a:lumMod val="20000"/>
            <a:lumOff val="80000"/>
          </a:schemeClr>
        </a:solidFill>
        <a:ln w="3175">
          <a:solidFill>
            <a:srgbClr val="000000"/>
          </a:solidFill>
          <a:round/>
          <a:headEnd/>
          <a:tailEnd/>
        </a:ln>
      </xdr:spPr>
      <xdr:txBody>
        <a:bodyPr vertOverflow="clip" wrap="square" lIns="91440" tIns="45720" rIns="91440" bIns="45720" anchor="ctr" upright="1"/>
        <a:lstStyle/>
        <a:p>
          <a:pPr algn="ctr" rtl="0">
            <a:defRPr sz="1000"/>
          </a:pPr>
          <a:r>
            <a:rPr lang="en-US" sz="900" b="1" i="0" u="none" strike="noStrike" baseline="0">
              <a:solidFill>
                <a:srgbClr val="000000"/>
              </a:solidFill>
              <a:latin typeface="Arial" panose="020B0604020202020204" pitchFamily="34" charset="0"/>
              <a:cs typeface="Arial" panose="020B0604020202020204" pitchFamily="34" charset="0"/>
            </a:rPr>
            <a:t>Ocupare </a:t>
          </a:r>
          <a:r>
            <a:rPr lang="en-US" sz="900" b="0" i="0" u="none" strike="noStrike" baseline="0">
              <a:solidFill>
                <a:srgbClr val="000000"/>
              </a:solidFill>
              <a:latin typeface="Arial" panose="020B0604020202020204" pitchFamily="34" charset="0"/>
              <a:cs typeface="Arial" panose="020B0604020202020204" pitchFamily="34" charset="0"/>
            </a:rPr>
            <a:t>(8</a:t>
          </a:r>
          <a:r>
            <a:rPr lang="ro-RO" sz="900" b="0" i="0" u="none" strike="noStrike" baseline="0">
              <a:solidFill>
                <a:srgbClr val="000000"/>
              </a:solidFill>
              <a:latin typeface="Arial" panose="020B0604020202020204" pitchFamily="34" charset="0"/>
              <a:cs typeface="Arial" panose="020B0604020202020204" pitchFamily="34" charset="0"/>
            </a:rPr>
            <a:t>56</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8</a:t>
          </a:r>
          <a:r>
            <a:rPr lang="en-US" sz="900" b="0" i="0" u="none" strike="noStrike" baseline="0">
              <a:solidFill>
                <a:srgbClr val="000000"/>
              </a:solidFill>
              <a:latin typeface="Arial" panose="020B0604020202020204" pitchFamily="34" charset="0"/>
              <a:cs typeface="Arial" panose="020B0604020202020204" pitchFamily="34" charset="0"/>
            </a:rPr>
            <a:t> mii)</a:t>
          </a:r>
        </a:p>
      </xdr:txBody>
    </xdr:sp>
    <xdr:clientData/>
  </xdr:twoCellAnchor>
  <xdr:twoCellAnchor>
    <xdr:from>
      <xdr:col>4</xdr:col>
      <xdr:colOff>371474</xdr:colOff>
      <xdr:row>11</xdr:row>
      <xdr:rowOff>0</xdr:rowOff>
    </xdr:from>
    <xdr:to>
      <xdr:col>6</xdr:col>
      <xdr:colOff>361949</xdr:colOff>
      <xdr:row>13</xdr:row>
      <xdr:rowOff>47625</xdr:rowOff>
    </xdr:to>
    <xdr:sp macro="" textlink="">
      <xdr:nvSpPr>
        <xdr:cNvPr id="6" name="Rounded Rectangle 8">
          <a:extLst>
            <a:ext uri="{FF2B5EF4-FFF2-40B4-BE49-F238E27FC236}">
              <a16:creationId xmlns:a16="http://schemas.microsoft.com/office/drawing/2014/main" id="{C85DFBC1-D7DA-4ABE-9FDA-8D0CA3CE6209}"/>
            </a:ext>
          </a:extLst>
        </xdr:cNvPr>
        <xdr:cNvSpPr>
          <a:spLocks/>
        </xdr:cNvSpPr>
      </xdr:nvSpPr>
      <xdr:spPr bwMode="auto">
        <a:xfrm>
          <a:off x="2809874" y="2095500"/>
          <a:ext cx="1209675" cy="428625"/>
        </a:xfrm>
        <a:prstGeom prst="roundRect">
          <a:avLst>
            <a:gd name="adj" fmla="val 16667"/>
          </a:avLst>
        </a:prstGeom>
        <a:solidFill>
          <a:srgbClr val="FAC090"/>
        </a:solidFill>
        <a:ln w="3175">
          <a:solidFill>
            <a:srgbClr val="000000"/>
          </a:solidFill>
          <a:round/>
          <a:headEnd/>
          <a:tailEnd/>
        </a:ln>
      </xdr:spPr>
      <xdr:txBody>
        <a:bodyPr vertOverflow="clip" wrap="square" lIns="91440" tIns="45720" rIns="91440" bIns="45720" anchor="ctr" upright="1"/>
        <a:lstStyle/>
        <a:p>
          <a:pPr algn="ctr" rtl="0">
            <a:defRPr sz="1000"/>
          </a:pPr>
          <a:r>
            <a:rPr lang="en-US" sz="900" b="1" i="0" u="none" strike="noStrike" baseline="0">
              <a:solidFill>
                <a:srgbClr val="000000"/>
              </a:solidFill>
              <a:latin typeface="Arial" panose="020B0604020202020204" pitchFamily="34" charset="0"/>
              <a:cs typeface="Arial" panose="020B0604020202020204" pitchFamily="34" charset="0"/>
            </a:rPr>
            <a:t>Șomaj </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39</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7</a:t>
          </a:r>
          <a:r>
            <a:rPr lang="en-US" sz="900" b="0" i="0" u="none" strike="noStrike" baseline="0">
              <a:solidFill>
                <a:srgbClr val="000000"/>
              </a:solidFill>
              <a:latin typeface="Arial" panose="020B0604020202020204" pitchFamily="34" charset="0"/>
              <a:cs typeface="Arial" panose="020B0604020202020204" pitchFamily="34" charset="0"/>
            </a:rPr>
            <a:t> mii)</a:t>
          </a:r>
        </a:p>
      </xdr:txBody>
    </xdr:sp>
    <xdr:clientData/>
  </xdr:twoCellAnchor>
  <xdr:twoCellAnchor>
    <xdr:from>
      <xdr:col>4</xdr:col>
      <xdr:colOff>238125</xdr:colOff>
      <xdr:row>10</xdr:row>
      <xdr:rowOff>0</xdr:rowOff>
    </xdr:from>
    <xdr:to>
      <xdr:col>5</xdr:col>
      <xdr:colOff>361950</xdr:colOff>
      <xdr:row>10</xdr:row>
      <xdr:rowOff>0</xdr:rowOff>
    </xdr:to>
    <xdr:cxnSp macro="">
      <xdr:nvCxnSpPr>
        <xdr:cNvPr id="7" name="Straight Connector 6">
          <a:extLst>
            <a:ext uri="{FF2B5EF4-FFF2-40B4-BE49-F238E27FC236}">
              <a16:creationId xmlns:a16="http://schemas.microsoft.com/office/drawing/2014/main" id="{CED6F0D4-930D-48C9-B797-331067EB9473}"/>
            </a:ext>
          </a:extLst>
        </xdr:cNvPr>
        <xdr:cNvCxnSpPr>
          <a:cxnSpLocks/>
        </xdr:cNvCxnSpPr>
      </xdr:nvCxnSpPr>
      <xdr:spPr>
        <a:xfrm flipH="1">
          <a:off x="2676525" y="1905000"/>
          <a:ext cx="733425"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3</xdr:col>
      <xdr:colOff>104775</xdr:colOff>
      <xdr:row>10</xdr:row>
      <xdr:rowOff>0</xdr:rowOff>
    </xdr:from>
    <xdr:to>
      <xdr:col>4</xdr:col>
      <xdr:colOff>247650</xdr:colOff>
      <xdr:row>10</xdr:row>
      <xdr:rowOff>0</xdr:rowOff>
    </xdr:to>
    <xdr:cxnSp macro="">
      <xdr:nvCxnSpPr>
        <xdr:cNvPr id="8" name="Straight Connector 7">
          <a:extLst>
            <a:ext uri="{FF2B5EF4-FFF2-40B4-BE49-F238E27FC236}">
              <a16:creationId xmlns:a16="http://schemas.microsoft.com/office/drawing/2014/main" id="{0035BD91-ED56-4D0B-8745-69F2E8C5D649}"/>
            </a:ext>
          </a:extLst>
        </xdr:cNvPr>
        <xdr:cNvCxnSpPr>
          <a:cxnSpLocks/>
        </xdr:cNvCxnSpPr>
      </xdr:nvCxnSpPr>
      <xdr:spPr>
        <a:xfrm>
          <a:off x="1933575" y="1905000"/>
          <a:ext cx="752475"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4</xdr:col>
      <xdr:colOff>219075</xdr:colOff>
      <xdr:row>9</xdr:row>
      <xdr:rowOff>9525</xdr:rowOff>
    </xdr:from>
    <xdr:to>
      <xdr:col>4</xdr:col>
      <xdr:colOff>219075</xdr:colOff>
      <xdr:row>10</xdr:row>
      <xdr:rowOff>0</xdr:rowOff>
    </xdr:to>
    <xdr:cxnSp macro="">
      <xdr:nvCxnSpPr>
        <xdr:cNvPr id="9" name="Straight Connector 8">
          <a:extLst>
            <a:ext uri="{FF2B5EF4-FFF2-40B4-BE49-F238E27FC236}">
              <a16:creationId xmlns:a16="http://schemas.microsoft.com/office/drawing/2014/main" id="{6521CD96-D5B0-4919-985A-56944FFE4E6A}"/>
            </a:ext>
          </a:extLst>
        </xdr:cNvPr>
        <xdr:cNvCxnSpPr>
          <a:cxnSpLocks/>
        </xdr:cNvCxnSpPr>
      </xdr:nvCxnSpPr>
      <xdr:spPr>
        <a:xfrm>
          <a:off x="2657475" y="1724025"/>
          <a:ext cx="0" cy="18097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5</xdr:col>
      <xdr:colOff>370840</xdr:colOff>
      <xdr:row>9</xdr:row>
      <xdr:rowOff>141605</xdr:rowOff>
    </xdr:from>
    <xdr:to>
      <xdr:col>5</xdr:col>
      <xdr:colOff>370840</xdr:colOff>
      <xdr:row>10</xdr:row>
      <xdr:rowOff>135255</xdr:rowOff>
    </xdr:to>
    <xdr:cxnSp macro="">
      <xdr:nvCxnSpPr>
        <xdr:cNvPr id="10" name="Straight Connector 9">
          <a:extLst>
            <a:ext uri="{FF2B5EF4-FFF2-40B4-BE49-F238E27FC236}">
              <a16:creationId xmlns:a16="http://schemas.microsoft.com/office/drawing/2014/main" id="{8144EA68-BE66-4A48-B47B-74B3AD6A35F5}"/>
            </a:ext>
          </a:extLst>
        </xdr:cNvPr>
        <xdr:cNvCxnSpPr>
          <a:cxnSpLocks/>
        </xdr:cNvCxnSpPr>
      </xdr:nvCxnSpPr>
      <xdr:spPr>
        <a:xfrm>
          <a:off x="3418840" y="1856105"/>
          <a:ext cx="0" cy="18415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6</xdr:col>
      <xdr:colOff>542926</xdr:colOff>
      <xdr:row>14</xdr:row>
      <xdr:rowOff>114300</xdr:rowOff>
    </xdr:from>
    <xdr:to>
      <xdr:col>9</xdr:col>
      <xdr:colOff>66676</xdr:colOff>
      <xdr:row>18</xdr:row>
      <xdr:rowOff>142875</xdr:rowOff>
    </xdr:to>
    <xdr:sp macro="" textlink="">
      <xdr:nvSpPr>
        <xdr:cNvPr id="11" name="Rounded Rectangle 23">
          <a:extLst>
            <a:ext uri="{FF2B5EF4-FFF2-40B4-BE49-F238E27FC236}">
              <a16:creationId xmlns:a16="http://schemas.microsoft.com/office/drawing/2014/main" id="{910B25BE-E91B-4047-8F44-FAE6173308D1}"/>
            </a:ext>
          </a:extLst>
        </xdr:cNvPr>
        <xdr:cNvSpPr>
          <a:spLocks/>
        </xdr:cNvSpPr>
      </xdr:nvSpPr>
      <xdr:spPr bwMode="auto">
        <a:xfrm>
          <a:off x="4200526" y="2781300"/>
          <a:ext cx="1352550" cy="790575"/>
        </a:xfrm>
        <a:prstGeom prst="roundRect">
          <a:avLst>
            <a:gd name="adj" fmla="val 16667"/>
          </a:avLst>
        </a:prstGeom>
        <a:solidFill>
          <a:srgbClr val="CCC1DA"/>
        </a:solidFill>
        <a:ln w="3175">
          <a:solidFill>
            <a:srgbClr val="000000"/>
          </a:solidFill>
          <a:round/>
          <a:headEnd/>
          <a:tailEnd/>
        </a:ln>
      </xdr:spPr>
      <xdr:txBody>
        <a:bodyPr vertOverflow="clip" wrap="square" lIns="91440" tIns="45720" rIns="91440" bIns="45720" anchor="t" upright="1"/>
        <a:lstStyle/>
        <a:p>
          <a:pPr algn="l" rtl="0">
            <a:defRPr sz="1000"/>
          </a:pPr>
          <a:r>
            <a:rPr lang="en-US" sz="900" b="1" i="0" u="none" strike="noStrike" baseline="0">
              <a:solidFill>
                <a:srgbClr val="000000"/>
              </a:solidFill>
              <a:latin typeface="Arial" panose="020B0604020202020204" pitchFamily="34" charset="0"/>
              <a:cs typeface="Arial" panose="020B0604020202020204" pitchFamily="34" charset="0"/>
            </a:rPr>
            <a:t>Forța de muncă potențială </a:t>
          </a:r>
          <a:r>
            <a:rPr lang="en-US" sz="900" b="0" i="0" u="none" strike="noStrike" baseline="0">
              <a:solidFill>
                <a:srgbClr val="000000"/>
              </a:solidFill>
              <a:latin typeface="Arial" panose="020B0604020202020204" pitchFamily="34" charset="0"/>
              <a:cs typeface="Arial" panose="020B0604020202020204" pitchFamily="34" charset="0"/>
            </a:rPr>
            <a:t>(25,</a:t>
          </a:r>
          <a:r>
            <a:rPr lang="ro-RO" sz="900" b="0" i="0" u="none" strike="noStrike" baseline="0">
              <a:solidFill>
                <a:srgbClr val="000000"/>
              </a:solidFill>
              <a:latin typeface="Arial" panose="020B0604020202020204" pitchFamily="34" charset="0"/>
              <a:cs typeface="Arial" panose="020B0604020202020204" pitchFamily="34" charset="0"/>
            </a:rPr>
            <a:t>2</a:t>
          </a:r>
          <a:r>
            <a:rPr lang="en-US" sz="900" b="0" i="0" u="none" strike="noStrike" baseline="0">
              <a:solidFill>
                <a:srgbClr val="000000"/>
              </a:solidFill>
              <a:latin typeface="Arial" panose="020B0604020202020204" pitchFamily="34" charset="0"/>
              <a:cs typeface="Arial" panose="020B0604020202020204" pitchFamily="34" charset="0"/>
            </a:rPr>
            <a:t> mii)</a:t>
          </a:r>
        </a:p>
        <a:p>
          <a:pPr algn="l" rtl="0">
            <a:defRPr sz="1000"/>
          </a:pPr>
          <a:r>
            <a:rPr lang="en-US" sz="800" b="0" i="0" u="none" strike="noStrike" baseline="0">
              <a:solidFill>
                <a:srgbClr val="000000"/>
              </a:solidFill>
              <a:latin typeface="Arial" panose="020B0604020202020204" pitchFamily="34" charset="0"/>
              <a:cs typeface="Arial" panose="020B0604020202020204" pitchFamily="34" charset="0"/>
            </a:rPr>
            <a:t>- caută, nu sunt disponibile</a:t>
          </a:r>
          <a:endParaRPr lang="en-US"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800" b="0" i="0" u="none" strike="noStrike" baseline="0">
              <a:solidFill>
                <a:srgbClr val="000000"/>
              </a:solidFill>
              <a:latin typeface="Arial" panose="020B0604020202020204" pitchFamily="34" charset="0"/>
              <a:cs typeface="Arial" panose="020B0604020202020204" pitchFamily="34" charset="0"/>
            </a:rPr>
            <a:t>- disponibile, nu caută</a:t>
          </a:r>
        </a:p>
      </xdr:txBody>
    </xdr:sp>
    <xdr:clientData/>
  </xdr:twoCellAnchor>
  <xdr:twoCellAnchor>
    <xdr:from>
      <xdr:col>6</xdr:col>
      <xdr:colOff>533401</xdr:colOff>
      <xdr:row>11</xdr:row>
      <xdr:rowOff>19050</xdr:rowOff>
    </xdr:from>
    <xdr:to>
      <xdr:col>11</xdr:col>
      <xdr:colOff>590551</xdr:colOff>
      <xdr:row>13</xdr:row>
      <xdr:rowOff>28576</xdr:rowOff>
    </xdr:to>
    <xdr:sp macro="" textlink="">
      <xdr:nvSpPr>
        <xdr:cNvPr id="12" name="Rounded Rectangle 15">
          <a:extLst>
            <a:ext uri="{FF2B5EF4-FFF2-40B4-BE49-F238E27FC236}">
              <a16:creationId xmlns:a16="http://schemas.microsoft.com/office/drawing/2014/main" id="{A885D8EE-3852-421B-91DA-2D9BDAF26C5C}"/>
            </a:ext>
          </a:extLst>
        </xdr:cNvPr>
        <xdr:cNvSpPr>
          <a:spLocks/>
        </xdr:cNvSpPr>
      </xdr:nvSpPr>
      <xdr:spPr bwMode="auto">
        <a:xfrm>
          <a:off x="4191001" y="2114550"/>
          <a:ext cx="3105150" cy="390526"/>
        </a:xfrm>
        <a:prstGeom prst="roundRect">
          <a:avLst>
            <a:gd name="adj" fmla="val 16667"/>
          </a:avLst>
        </a:prstGeom>
        <a:solidFill>
          <a:srgbClr val="EBF1DE"/>
        </a:solidFill>
        <a:ln w="3175">
          <a:solidFill>
            <a:srgbClr val="000000"/>
          </a:solidFill>
          <a:round/>
          <a:headEnd/>
          <a:tailEnd/>
        </a:ln>
      </xdr:spPr>
      <xdr:txBody>
        <a:bodyPr vertOverflow="clip" wrap="square" lIns="91440" tIns="45720" rIns="91440" bIns="45720" anchor="ctr" upright="1"/>
        <a:lstStyle/>
        <a:p>
          <a:pPr algn="ctr" rtl="0">
            <a:defRPr sz="1000"/>
          </a:pPr>
          <a:r>
            <a:rPr lang="en-US" sz="900" b="1" i="0" u="none" strike="noStrike" baseline="0">
              <a:solidFill>
                <a:srgbClr val="000000"/>
              </a:solidFill>
              <a:latin typeface="Arial" panose="020B0604020202020204" pitchFamily="34" charset="0"/>
              <a:cs typeface="Arial" panose="020B0604020202020204" pitchFamily="34" charset="0"/>
            </a:rPr>
            <a:t>Populație în afara forței de muncă </a:t>
          </a:r>
          <a:r>
            <a:rPr lang="en-US" sz="900" b="0" i="0" u="none" strike="noStrike" baseline="0">
              <a:solidFill>
                <a:srgbClr val="000000"/>
              </a:solidFill>
              <a:latin typeface="Arial" panose="020B0604020202020204" pitchFamily="34" charset="0"/>
              <a:cs typeface="Arial" panose="020B0604020202020204" pitchFamily="34" charset="0"/>
            </a:rPr>
            <a:t>(11</a:t>
          </a:r>
          <a:r>
            <a:rPr lang="ro-RO" sz="900" b="0" i="0" u="none" strike="noStrike" baseline="0">
              <a:solidFill>
                <a:srgbClr val="000000"/>
              </a:solidFill>
              <a:latin typeface="Arial" panose="020B0604020202020204" pitchFamily="34" charset="0"/>
              <a:cs typeface="Arial" panose="020B0604020202020204" pitchFamily="34" charset="0"/>
            </a:rPr>
            <a:t>02</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9</a:t>
          </a:r>
          <a:r>
            <a:rPr lang="en-US" sz="900" b="0" i="0" u="none" strike="noStrike" baseline="0">
              <a:solidFill>
                <a:srgbClr val="000000"/>
              </a:solidFill>
              <a:latin typeface="Arial" panose="020B0604020202020204" pitchFamily="34" charset="0"/>
              <a:cs typeface="Arial" panose="020B0604020202020204" pitchFamily="34" charset="0"/>
            </a:rPr>
            <a:t> mii)</a:t>
          </a:r>
        </a:p>
      </xdr:txBody>
    </xdr:sp>
    <xdr:clientData/>
  </xdr:twoCellAnchor>
  <xdr:twoCellAnchor>
    <xdr:from>
      <xdr:col>2</xdr:col>
      <xdr:colOff>438151</xdr:colOff>
      <xdr:row>14</xdr:row>
      <xdr:rowOff>152400</xdr:rowOff>
    </xdr:from>
    <xdr:to>
      <xdr:col>4</xdr:col>
      <xdr:colOff>209551</xdr:colOff>
      <xdr:row>18</xdr:row>
      <xdr:rowOff>85724</xdr:rowOff>
    </xdr:to>
    <xdr:sp macro="" textlink="">
      <xdr:nvSpPr>
        <xdr:cNvPr id="13" name="Rounded Rectangle 20">
          <a:extLst>
            <a:ext uri="{FF2B5EF4-FFF2-40B4-BE49-F238E27FC236}">
              <a16:creationId xmlns:a16="http://schemas.microsoft.com/office/drawing/2014/main" id="{ABD22315-904D-454E-A950-5C6E8A516ACF}"/>
            </a:ext>
          </a:extLst>
        </xdr:cNvPr>
        <xdr:cNvSpPr>
          <a:spLocks/>
        </xdr:cNvSpPr>
      </xdr:nvSpPr>
      <xdr:spPr bwMode="auto">
        <a:xfrm>
          <a:off x="1657351" y="2819400"/>
          <a:ext cx="990600" cy="695324"/>
        </a:xfrm>
        <a:prstGeom prst="roundRect">
          <a:avLst>
            <a:gd name="adj" fmla="val 16667"/>
          </a:avLst>
        </a:prstGeom>
        <a:solidFill>
          <a:srgbClr val="D99694"/>
        </a:solidFill>
        <a:ln w="3175">
          <a:solidFill>
            <a:srgbClr val="000000"/>
          </a:solidFill>
          <a:round/>
          <a:headEnd/>
          <a:tailEnd/>
        </a:ln>
      </xdr:spPr>
      <xdr:txBody>
        <a:bodyPr vertOverflow="clip" wrap="square" lIns="91440" tIns="45720" rIns="91440" bIns="45720" anchor="ctr" upright="1"/>
        <a:lstStyle/>
        <a:p>
          <a:pPr algn="ctr" rtl="0">
            <a:lnSpc>
              <a:spcPts val="1000"/>
            </a:lnSpc>
            <a:defRPr sz="1000"/>
          </a:pPr>
          <a:r>
            <a:rPr lang="en-US" sz="900" b="1" i="0" u="none" strike="noStrike" baseline="0">
              <a:solidFill>
                <a:srgbClr val="000000"/>
              </a:solidFill>
              <a:latin typeface="Arial" panose="020B0604020202020204" pitchFamily="34" charset="0"/>
              <a:cs typeface="Arial" panose="020B0604020202020204" pitchFamily="34" charset="0"/>
            </a:rPr>
            <a:t>Subocupare</a:t>
          </a:r>
          <a:r>
            <a:rPr lang="en-US" sz="1000" b="1" i="0" u="none" strike="noStrike" baseline="0">
              <a:solidFill>
                <a:srgbClr val="000000"/>
              </a:solidFill>
              <a:latin typeface="Arial" panose="020B0604020202020204" pitchFamily="34" charset="0"/>
              <a:cs typeface="Arial" panose="020B0604020202020204" pitchFamily="34" charset="0"/>
            </a:rPr>
            <a:t> </a:t>
          </a:r>
          <a:r>
            <a:rPr lang="en-US" sz="900" b="0" i="0" u="none" strike="noStrike" baseline="0">
              <a:solidFill>
                <a:srgbClr val="000000"/>
              </a:solidFill>
              <a:latin typeface="Arial" panose="020B0604020202020204" pitchFamily="34" charset="0"/>
              <a:cs typeface="Arial" panose="020B0604020202020204" pitchFamily="34" charset="0"/>
            </a:rPr>
            <a:t>(2</a:t>
          </a:r>
          <a:r>
            <a:rPr lang="ro-RO" sz="900" b="0" i="0" u="none" strike="noStrike" baseline="0">
              <a:solidFill>
                <a:srgbClr val="000000"/>
              </a:solidFill>
              <a:latin typeface="Arial" panose="020B0604020202020204" pitchFamily="34" charset="0"/>
              <a:cs typeface="Arial" panose="020B0604020202020204" pitchFamily="34" charset="0"/>
            </a:rPr>
            <a:t>8</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3</a:t>
          </a:r>
          <a:r>
            <a:rPr lang="en-US" sz="900" b="0" i="0" u="none" strike="noStrike" baseline="0">
              <a:solidFill>
                <a:srgbClr val="000000"/>
              </a:solidFill>
              <a:latin typeface="Arial" panose="020B0604020202020204" pitchFamily="34" charset="0"/>
              <a:cs typeface="Arial" panose="020B0604020202020204" pitchFamily="34" charset="0"/>
            </a:rPr>
            <a:t> mii) </a:t>
          </a:r>
        </a:p>
      </xdr:txBody>
    </xdr:sp>
    <xdr:clientData/>
  </xdr:twoCellAnchor>
  <xdr:twoCellAnchor>
    <xdr:from>
      <xdr:col>9</xdr:col>
      <xdr:colOff>457201</xdr:colOff>
      <xdr:row>14</xdr:row>
      <xdr:rowOff>9526</xdr:rowOff>
    </xdr:from>
    <xdr:to>
      <xdr:col>11</xdr:col>
      <xdr:colOff>590551</xdr:colOff>
      <xdr:row>17</xdr:row>
      <xdr:rowOff>76200</xdr:rowOff>
    </xdr:to>
    <xdr:sp macro="" textlink="">
      <xdr:nvSpPr>
        <xdr:cNvPr id="14" name="Rounded Rectangle 21">
          <a:extLst>
            <a:ext uri="{FF2B5EF4-FFF2-40B4-BE49-F238E27FC236}">
              <a16:creationId xmlns:a16="http://schemas.microsoft.com/office/drawing/2014/main" id="{5BFBD6C2-1581-476C-9075-398673180AB0}"/>
            </a:ext>
          </a:extLst>
        </xdr:cNvPr>
        <xdr:cNvSpPr>
          <a:spLocks/>
        </xdr:cNvSpPr>
      </xdr:nvSpPr>
      <xdr:spPr bwMode="auto">
        <a:xfrm>
          <a:off x="5943601" y="2676526"/>
          <a:ext cx="1352550" cy="638174"/>
        </a:xfrm>
        <a:prstGeom prst="roundRect">
          <a:avLst>
            <a:gd name="adj" fmla="val 16667"/>
          </a:avLst>
        </a:prstGeom>
        <a:solidFill>
          <a:srgbClr val="FDEADA"/>
        </a:solidFill>
        <a:ln w="3175">
          <a:solidFill>
            <a:srgbClr val="000000"/>
          </a:solidFill>
          <a:round/>
          <a:headEnd/>
          <a:tailEnd/>
        </a:ln>
      </xdr:spPr>
      <xdr:txBody>
        <a:bodyPr vertOverflow="clip" wrap="square" lIns="91440" tIns="45720" rIns="91440" bIns="45720" anchor="ctr" upright="1"/>
        <a:lstStyle/>
        <a:p>
          <a:pPr algn="ctr" rtl="0">
            <a:lnSpc>
              <a:spcPts val="1000"/>
            </a:lnSpc>
            <a:defRPr sz="1000"/>
          </a:pPr>
          <a:r>
            <a:rPr lang="en-US" sz="900" b="1" i="0" u="none" strike="noStrike" baseline="0">
              <a:solidFill>
                <a:srgbClr val="000000"/>
              </a:solidFill>
              <a:latin typeface="Arial" panose="020B0604020202020204" pitchFamily="34" charset="0"/>
              <a:cs typeface="Arial" panose="020B0604020202020204" pitchFamily="34" charset="0"/>
            </a:rPr>
            <a:t>Doresc să lucreze</a:t>
          </a:r>
          <a:r>
            <a:rPr lang="ro-RO" sz="900" b="1" i="0" u="none" strike="noStrike" baseline="0">
              <a:solidFill>
                <a:srgbClr val="000000"/>
              </a:solidFill>
              <a:latin typeface="Arial" panose="020B0604020202020204" pitchFamily="34" charset="0"/>
              <a:cs typeface="Arial" panose="020B0604020202020204" pitchFamily="34" charset="0"/>
            </a:rPr>
            <a:t>,</a:t>
          </a:r>
          <a:endParaRPr lang="en-US" sz="900" b="1" i="0" u="none" strike="noStrike" baseline="0">
            <a:solidFill>
              <a:srgbClr val="000000"/>
            </a:solidFill>
            <a:latin typeface="Arial" panose="020B0604020202020204" pitchFamily="34" charset="0"/>
            <a:cs typeface="Arial" panose="020B0604020202020204" pitchFamily="34" charset="0"/>
          </a:endParaRPr>
        </a:p>
        <a:p>
          <a:pPr algn="ctr" rtl="0">
            <a:lnSpc>
              <a:spcPts val="800"/>
            </a:lnSpc>
            <a:defRPr sz="1000"/>
          </a:pPr>
          <a:r>
            <a:rPr lang="ro-RO" sz="900" b="1" i="0" u="none" strike="noStrike" baseline="0">
              <a:solidFill>
                <a:srgbClr val="000000"/>
              </a:solidFill>
              <a:latin typeface="Arial" panose="020B0604020202020204" pitchFamily="34" charset="0"/>
              <a:cs typeface="Arial" panose="020B0604020202020204" pitchFamily="34" charset="0"/>
            </a:rPr>
            <a:t>d</a:t>
          </a:r>
          <a:r>
            <a:rPr lang="en-US" sz="900" b="1" i="0" u="none" strike="noStrike" baseline="0">
              <a:solidFill>
                <a:srgbClr val="000000"/>
              </a:solidFill>
              <a:latin typeface="Arial" panose="020B0604020202020204" pitchFamily="34" charset="0"/>
              <a:cs typeface="Arial" panose="020B0604020202020204" pitchFamily="34" charset="0"/>
            </a:rPr>
            <a:t>ar nu caută și</a:t>
          </a:r>
        </a:p>
        <a:p>
          <a:pPr algn="ctr" rtl="0">
            <a:lnSpc>
              <a:spcPts val="1000"/>
            </a:lnSpc>
            <a:defRPr sz="1000"/>
          </a:pPr>
          <a:r>
            <a:rPr lang="en-US" sz="900" b="1" i="0" u="none" strike="noStrike" baseline="0">
              <a:solidFill>
                <a:srgbClr val="000000"/>
              </a:solidFill>
              <a:latin typeface="Arial" panose="020B0604020202020204" pitchFamily="34" charset="0"/>
              <a:cs typeface="Arial" panose="020B0604020202020204" pitchFamily="34" charset="0"/>
            </a:rPr>
            <a:t>nu sunt disponibile</a:t>
          </a:r>
        </a:p>
        <a:p>
          <a:pPr algn="ctr" rtl="0">
            <a:lnSpc>
              <a:spcPts val="1000"/>
            </a:lnSpc>
            <a:defRPr sz="1000"/>
          </a:pP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19</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6</a:t>
          </a:r>
          <a:r>
            <a:rPr lang="en-US" sz="900" b="0" i="0" u="none" strike="noStrike" baseline="0">
              <a:solidFill>
                <a:srgbClr val="000000"/>
              </a:solidFill>
              <a:latin typeface="Arial" panose="020B0604020202020204" pitchFamily="34" charset="0"/>
              <a:cs typeface="Arial" panose="020B0604020202020204" pitchFamily="34" charset="0"/>
            </a:rPr>
            <a:t> mii)</a:t>
          </a:r>
        </a:p>
      </xdr:txBody>
    </xdr:sp>
    <xdr:clientData/>
  </xdr:twoCellAnchor>
  <xdr:twoCellAnchor>
    <xdr:from>
      <xdr:col>9</xdr:col>
      <xdr:colOff>466725</xdr:colOff>
      <xdr:row>23</xdr:row>
      <xdr:rowOff>9525</xdr:rowOff>
    </xdr:from>
    <xdr:to>
      <xdr:col>12</xdr:col>
      <xdr:colOff>0</xdr:colOff>
      <xdr:row>28</xdr:row>
      <xdr:rowOff>19050</xdr:rowOff>
    </xdr:to>
    <xdr:sp macro="" textlink="">
      <xdr:nvSpPr>
        <xdr:cNvPr id="15" name="Rounded Rectangle 30">
          <a:extLst>
            <a:ext uri="{FF2B5EF4-FFF2-40B4-BE49-F238E27FC236}">
              <a16:creationId xmlns:a16="http://schemas.microsoft.com/office/drawing/2014/main" id="{73AF28D0-EDAB-4D02-BC72-451DD0872335}"/>
            </a:ext>
          </a:extLst>
        </xdr:cNvPr>
        <xdr:cNvSpPr>
          <a:spLocks/>
        </xdr:cNvSpPr>
      </xdr:nvSpPr>
      <xdr:spPr bwMode="auto">
        <a:xfrm>
          <a:off x="5600700" y="4133850"/>
          <a:ext cx="1362075" cy="771525"/>
        </a:xfrm>
        <a:prstGeom prst="roundRect">
          <a:avLst>
            <a:gd name="adj" fmla="val 16667"/>
          </a:avLst>
        </a:prstGeom>
        <a:solidFill>
          <a:srgbClr val="DBEEF4"/>
        </a:solidFill>
        <a:ln w="3175">
          <a:solidFill>
            <a:srgbClr val="000000"/>
          </a:solidFill>
          <a:round/>
          <a:headEnd/>
          <a:tailEnd/>
        </a:ln>
      </xdr:spPr>
      <xdr:txBody>
        <a:bodyPr vertOverflow="clip" wrap="square" lIns="91440" tIns="45720" rIns="91440" bIns="45720" anchor="ctr" upright="1"/>
        <a:lstStyle/>
        <a:p>
          <a:pPr algn="ctr" rtl="0">
            <a:defRPr sz="1000"/>
          </a:pPr>
          <a:r>
            <a:rPr lang="ro-RO" sz="900" b="1" i="0" u="none" strike="noStrike" baseline="0">
              <a:solidFill>
                <a:srgbClr val="000000"/>
              </a:solidFill>
              <a:latin typeface="Arial" panose="020B0604020202020204" pitchFamily="34" charset="0"/>
              <a:cs typeface="Arial" panose="020B0604020202020204" pitchFamily="34" charset="0"/>
            </a:rPr>
            <a:t>Din alte motive n</a:t>
          </a:r>
          <a:r>
            <a:rPr lang="en-US" sz="900" b="1" i="0" u="none" strike="noStrike" baseline="0">
              <a:solidFill>
                <a:srgbClr val="000000"/>
              </a:solidFill>
              <a:latin typeface="Arial" panose="020B0604020202020204" pitchFamily="34" charset="0"/>
              <a:cs typeface="Arial" panose="020B0604020202020204" pitchFamily="34" charset="0"/>
            </a:rPr>
            <a:t>u doresc să lucreze</a:t>
          </a:r>
        </a:p>
        <a:p>
          <a:pPr algn="ctr" rtl="0">
            <a:defRPr sz="1000"/>
          </a:pP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990</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6</a:t>
          </a:r>
          <a:r>
            <a:rPr lang="en-US" sz="900" b="0" i="0" u="none" strike="noStrike" baseline="0">
              <a:solidFill>
                <a:srgbClr val="000000"/>
              </a:solidFill>
              <a:latin typeface="Arial" panose="020B0604020202020204" pitchFamily="34" charset="0"/>
              <a:cs typeface="Arial" panose="020B0604020202020204" pitchFamily="34" charset="0"/>
            </a:rPr>
            <a:t> mii)</a:t>
          </a:r>
        </a:p>
      </xdr:txBody>
    </xdr:sp>
    <xdr:clientData/>
  </xdr:twoCellAnchor>
  <xdr:twoCellAnchor>
    <xdr:from>
      <xdr:col>9</xdr:col>
      <xdr:colOff>247650</xdr:colOff>
      <xdr:row>15</xdr:row>
      <xdr:rowOff>142875</xdr:rowOff>
    </xdr:from>
    <xdr:to>
      <xdr:col>9</xdr:col>
      <xdr:colOff>257175</xdr:colOff>
      <xdr:row>26</xdr:row>
      <xdr:rowOff>123825</xdr:rowOff>
    </xdr:to>
    <xdr:cxnSp macro="">
      <xdr:nvCxnSpPr>
        <xdr:cNvPr id="16" name="Straight Connector 15">
          <a:extLst>
            <a:ext uri="{FF2B5EF4-FFF2-40B4-BE49-F238E27FC236}">
              <a16:creationId xmlns:a16="http://schemas.microsoft.com/office/drawing/2014/main" id="{C1C7765A-BEF2-42A1-A4CE-D56B4D1910A2}"/>
            </a:ext>
          </a:extLst>
        </xdr:cNvPr>
        <xdr:cNvCxnSpPr>
          <a:cxnSpLocks/>
        </xdr:cNvCxnSpPr>
      </xdr:nvCxnSpPr>
      <xdr:spPr>
        <a:xfrm flipH="1">
          <a:off x="5734050" y="3000375"/>
          <a:ext cx="9525" cy="207645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260985</xdr:colOff>
      <xdr:row>19</xdr:row>
      <xdr:rowOff>183515</xdr:rowOff>
    </xdr:from>
    <xdr:to>
      <xdr:col>9</xdr:col>
      <xdr:colOff>464185</xdr:colOff>
      <xdr:row>19</xdr:row>
      <xdr:rowOff>183515</xdr:rowOff>
    </xdr:to>
    <xdr:cxnSp macro="">
      <xdr:nvCxnSpPr>
        <xdr:cNvPr id="17" name="Straight Connector 16">
          <a:extLst>
            <a:ext uri="{FF2B5EF4-FFF2-40B4-BE49-F238E27FC236}">
              <a16:creationId xmlns:a16="http://schemas.microsoft.com/office/drawing/2014/main" id="{D685F499-DA9A-4835-AD51-B83D314F6B40}"/>
            </a:ext>
          </a:extLst>
        </xdr:cNvPr>
        <xdr:cNvCxnSpPr>
          <a:cxnSpLocks/>
        </xdr:cNvCxnSpPr>
      </xdr:nvCxnSpPr>
      <xdr:spPr>
        <a:xfrm>
          <a:off x="5747385" y="3803015"/>
          <a:ext cx="203200"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18</xdr:col>
      <xdr:colOff>340360</xdr:colOff>
      <xdr:row>47</xdr:row>
      <xdr:rowOff>1905</xdr:rowOff>
    </xdr:from>
    <xdr:to>
      <xdr:col>18</xdr:col>
      <xdr:colOff>543560</xdr:colOff>
      <xdr:row>47</xdr:row>
      <xdr:rowOff>1905</xdr:rowOff>
    </xdr:to>
    <xdr:cxnSp macro="">
      <xdr:nvCxnSpPr>
        <xdr:cNvPr id="18" name="Straight Connector 17">
          <a:extLst>
            <a:ext uri="{FF2B5EF4-FFF2-40B4-BE49-F238E27FC236}">
              <a16:creationId xmlns:a16="http://schemas.microsoft.com/office/drawing/2014/main" id="{32DBF8CB-6BB1-4DD9-9094-3A4851D89A5C}"/>
            </a:ext>
          </a:extLst>
        </xdr:cNvPr>
        <xdr:cNvCxnSpPr>
          <a:cxnSpLocks/>
        </xdr:cNvCxnSpPr>
      </xdr:nvCxnSpPr>
      <xdr:spPr>
        <a:xfrm>
          <a:off x="11313160" y="8955405"/>
          <a:ext cx="203200"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2</xdr:col>
      <xdr:colOff>152400</xdr:colOff>
      <xdr:row>12</xdr:row>
      <xdr:rowOff>157480</xdr:rowOff>
    </xdr:from>
    <xdr:to>
      <xdr:col>2</xdr:col>
      <xdr:colOff>154940</xdr:colOff>
      <xdr:row>16</xdr:row>
      <xdr:rowOff>123825</xdr:rowOff>
    </xdr:to>
    <xdr:cxnSp macro="">
      <xdr:nvCxnSpPr>
        <xdr:cNvPr id="19" name="Straight Connector 18">
          <a:extLst>
            <a:ext uri="{FF2B5EF4-FFF2-40B4-BE49-F238E27FC236}">
              <a16:creationId xmlns:a16="http://schemas.microsoft.com/office/drawing/2014/main" id="{2D8E5AF3-2C83-4CB1-9AB4-1190E363812E}"/>
            </a:ext>
          </a:extLst>
        </xdr:cNvPr>
        <xdr:cNvCxnSpPr>
          <a:cxnSpLocks/>
        </xdr:cNvCxnSpPr>
      </xdr:nvCxnSpPr>
      <xdr:spPr>
        <a:xfrm flipH="1">
          <a:off x="1371600" y="2443480"/>
          <a:ext cx="2540" cy="72834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4</xdr:col>
      <xdr:colOff>400050</xdr:colOff>
      <xdr:row>27</xdr:row>
      <xdr:rowOff>38100</xdr:rowOff>
    </xdr:from>
    <xdr:to>
      <xdr:col>6</xdr:col>
      <xdr:colOff>352425</xdr:colOff>
      <xdr:row>28</xdr:row>
      <xdr:rowOff>123825</xdr:rowOff>
    </xdr:to>
    <xdr:sp macro="" textlink="">
      <xdr:nvSpPr>
        <xdr:cNvPr id="20" name="AutoShape 4">
          <a:extLst>
            <a:ext uri="{FF2B5EF4-FFF2-40B4-BE49-F238E27FC236}">
              <a16:creationId xmlns:a16="http://schemas.microsoft.com/office/drawing/2014/main" id="{96A2EDC1-9C93-4740-ADDC-2CC6D77DAC34}"/>
            </a:ext>
          </a:extLst>
        </xdr:cNvPr>
        <xdr:cNvSpPr>
          <a:spLocks/>
        </xdr:cNvSpPr>
      </xdr:nvSpPr>
      <xdr:spPr bwMode="auto">
        <a:xfrm>
          <a:off x="2838450" y="5181600"/>
          <a:ext cx="1171575" cy="276225"/>
        </a:xfrm>
        <a:prstGeom prst="roundRect">
          <a:avLst>
            <a:gd name="adj" fmla="val 16667"/>
          </a:avLst>
        </a:prstGeom>
        <a:solidFill>
          <a:srgbClr val="E2EFD9"/>
        </a:solidFill>
        <a:ln w="3175">
          <a:solidFill>
            <a:srgbClr val="000000"/>
          </a:solidFill>
          <a:round/>
          <a:headEnd/>
          <a:tailEnd/>
        </a:ln>
      </xdr:spPr>
      <xdr:txBody>
        <a:bodyPr vertOverflow="clip" wrap="square" lIns="91440" tIns="45720" rIns="91440" bIns="45720" anchor="t" upright="1"/>
        <a:lstStyle/>
        <a:p>
          <a:pPr algn="ctr" rtl="0">
            <a:defRPr sz="1000"/>
          </a:pPr>
          <a:r>
            <a:rPr lang="en-US" sz="1000" b="1" i="0" u="none" strike="noStrike" baseline="0">
              <a:solidFill>
                <a:srgbClr val="000000"/>
              </a:solidFill>
              <a:latin typeface="Times New Roman"/>
              <a:cs typeface="Times New Roman"/>
            </a:rPr>
            <a:t>LU1</a:t>
          </a:r>
          <a:r>
            <a:rPr lang="ro-RO" sz="1000" b="1" i="0" u="none" strike="noStrike" baseline="0">
              <a:solidFill>
                <a:srgbClr val="000000"/>
              </a:solidFill>
              <a:latin typeface="Times New Roman"/>
              <a:cs typeface="Times New Roman"/>
            </a:rPr>
            <a:t> </a:t>
          </a:r>
          <a:r>
            <a:rPr lang="en-US" sz="1000" b="0" i="0" u="none" strike="noStrike" baseline="0">
              <a:solidFill>
                <a:srgbClr val="000000"/>
              </a:solidFill>
              <a:latin typeface="Times New Roman"/>
              <a:cs typeface="Times New Roman"/>
            </a:rPr>
            <a:t>(</a:t>
          </a:r>
          <a:r>
            <a:rPr lang="ro-RO" sz="1000" b="0" i="0" u="none" strike="noStrike" baseline="0">
              <a:solidFill>
                <a:srgbClr val="000000"/>
              </a:solidFill>
              <a:latin typeface="Times New Roman"/>
              <a:cs typeface="Times New Roman"/>
            </a:rPr>
            <a:t>4</a:t>
          </a:r>
          <a:r>
            <a:rPr lang="en-US" sz="1000" b="0" i="0" u="none" strike="noStrike" baseline="0">
              <a:solidFill>
                <a:srgbClr val="000000"/>
              </a:solidFill>
              <a:latin typeface="Times New Roman"/>
              <a:cs typeface="Times New Roman"/>
            </a:rPr>
            <a:t>,</a:t>
          </a:r>
          <a:r>
            <a:rPr lang="ro-RO" sz="1000" b="0" i="0" u="none" strike="noStrike" baseline="0">
              <a:solidFill>
                <a:srgbClr val="000000"/>
              </a:solidFill>
              <a:latin typeface="Times New Roman"/>
              <a:cs typeface="Times New Roman"/>
            </a:rPr>
            <a:t>4</a:t>
          </a:r>
          <a:r>
            <a:rPr lang="en-US" sz="1000" b="0" i="0" u="none" strike="noStrike" baseline="0">
              <a:solidFill>
                <a:srgbClr val="000000"/>
              </a:solidFill>
              <a:latin typeface="Times New Roman"/>
              <a:cs typeface="Times New Roman"/>
            </a:rPr>
            <a:t>%)</a:t>
          </a:r>
        </a:p>
      </xdr:txBody>
    </xdr:sp>
    <xdr:clientData/>
  </xdr:twoCellAnchor>
  <xdr:twoCellAnchor>
    <xdr:from>
      <xdr:col>2</xdr:col>
      <xdr:colOff>466725</xdr:colOff>
      <xdr:row>28</xdr:row>
      <xdr:rowOff>171450</xdr:rowOff>
    </xdr:from>
    <xdr:to>
      <xdr:col>6</xdr:col>
      <xdr:colOff>361950</xdr:colOff>
      <xdr:row>30</xdr:row>
      <xdr:rowOff>57150</xdr:rowOff>
    </xdr:to>
    <xdr:sp macro="" textlink="">
      <xdr:nvSpPr>
        <xdr:cNvPr id="21" name="AutoShape 3">
          <a:extLst>
            <a:ext uri="{FF2B5EF4-FFF2-40B4-BE49-F238E27FC236}">
              <a16:creationId xmlns:a16="http://schemas.microsoft.com/office/drawing/2014/main" id="{71760321-B4DC-4DD1-9050-FAB134429594}"/>
            </a:ext>
          </a:extLst>
        </xdr:cNvPr>
        <xdr:cNvSpPr>
          <a:spLocks/>
        </xdr:cNvSpPr>
      </xdr:nvSpPr>
      <xdr:spPr bwMode="auto">
        <a:xfrm>
          <a:off x="1685925" y="5505450"/>
          <a:ext cx="2333625" cy="266700"/>
        </a:xfrm>
        <a:prstGeom prst="roundRect">
          <a:avLst>
            <a:gd name="adj" fmla="val 16667"/>
          </a:avLst>
        </a:prstGeom>
        <a:solidFill>
          <a:srgbClr val="E2EFD9"/>
        </a:solidFill>
        <a:ln w="3175">
          <a:solidFill>
            <a:srgbClr val="000000"/>
          </a:solidFill>
          <a:round/>
          <a:headEnd/>
          <a:tailEnd/>
        </a:ln>
      </xdr:spPr>
      <xdr:txBody>
        <a:bodyPr vertOverflow="clip" wrap="square" lIns="91440" tIns="45720" rIns="91440" bIns="45720" anchor="t" upright="1"/>
        <a:lstStyle/>
        <a:p>
          <a:pPr algn="l" rtl="0">
            <a:defRPr sz="1000"/>
          </a:pPr>
          <a:r>
            <a:rPr lang="ro-RO" sz="12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LU2</a:t>
          </a:r>
          <a:r>
            <a:rPr lang="en-US" sz="1000" b="0" i="0" u="none" strike="noStrike" baseline="0">
              <a:solidFill>
                <a:srgbClr val="000000"/>
              </a:solidFill>
              <a:latin typeface="Times New Roman"/>
              <a:cs typeface="Times New Roman"/>
            </a:rPr>
            <a:t> (</a:t>
          </a:r>
          <a:r>
            <a:rPr lang="ro-RO" sz="1000" b="0" i="0" u="none" strike="noStrike" baseline="0">
              <a:solidFill>
                <a:srgbClr val="000000"/>
              </a:solidFill>
              <a:latin typeface="Times New Roman"/>
              <a:cs typeface="Times New Roman"/>
            </a:rPr>
            <a:t>7</a:t>
          </a:r>
          <a:r>
            <a:rPr lang="en-US" sz="1000" b="0" i="0" u="none" strike="noStrike" baseline="0">
              <a:solidFill>
                <a:srgbClr val="000000"/>
              </a:solidFill>
              <a:latin typeface="Times New Roman"/>
              <a:cs typeface="Times New Roman"/>
            </a:rPr>
            <a:t>,</a:t>
          </a:r>
          <a:r>
            <a:rPr lang="ro-RO" sz="1000" b="0" i="0" u="none" strike="noStrike" baseline="0">
              <a:solidFill>
                <a:srgbClr val="000000"/>
              </a:solidFill>
              <a:latin typeface="Times New Roman"/>
              <a:cs typeface="Times New Roman"/>
            </a:rPr>
            <a:t>6</a:t>
          </a:r>
          <a:r>
            <a:rPr lang="en-US" sz="1000" b="0" i="0" u="none" strike="noStrike" baseline="0">
              <a:solidFill>
                <a:srgbClr val="000000"/>
              </a:solidFill>
              <a:latin typeface="Times New Roman"/>
              <a:cs typeface="Times New Roman"/>
            </a:rPr>
            <a:t>%)</a:t>
          </a:r>
        </a:p>
      </xdr:txBody>
    </xdr:sp>
    <xdr:clientData/>
  </xdr:twoCellAnchor>
  <xdr:twoCellAnchor>
    <xdr:from>
      <xdr:col>4</xdr:col>
      <xdr:colOff>485775</xdr:colOff>
      <xdr:row>30</xdr:row>
      <xdr:rowOff>95250</xdr:rowOff>
    </xdr:from>
    <xdr:to>
      <xdr:col>9</xdr:col>
      <xdr:colOff>66674</xdr:colOff>
      <xdr:row>31</xdr:row>
      <xdr:rowOff>171450</xdr:rowOff>
    </xdr:to>
    <xdr:sp macro="" textlink="">
      <xdr:nvSpPr>
        <xdr:cNvPr id="22" name="AutoShape 2">
          <a:extLst>
            <a:ext uri="{FF2B5EF4-FFF2-40B4-BE49-F238E27FC236}">
              <a16:creationId xmlns:a16="http://schemas.microsoft.com/office/drawing/2014/main" id="{B93207C8-8E4D-43B8-83C3-D281F36F8BB0}"/>
            </a:ext>
          </a:extLst>
        </xdr:cNvPr>
        <xdr:cNvSpPr>
          <a:spLocks/>
        </xdr:cNvSpPr>
      </xdr:nvSpPr>
      <xdr:spPr bwMode="auto">
        <a:xfrm>
          <a:off x="2924175" y="5810250"/>
          <a:ext cx="2628899" cy="266700"/>
        </a:xfrm>
        <a:prstGeom prst="roundRect">
          <a:avLst>
            <a:gd name="adj" fmla="val 16667"/>
          </a:avLst>
        </a:prstGeom>
        <a:solidFill>
          <a:srgbClr val="E2EFD9"/>
        </a:solidFill>
        <a:ln w="3175">
          <a:solidFill>
            <a:srgbClr val="000000"/>
          </a:solidFill>
          <a:round/>
          <a:headEnd/>
          <a:tailEnd/>
        </a:ln>
      </xdr:spPr>
      <xdr:txBody>
        <a:bodyPr vertOverflow="clip" wrap="square" lIns="91440" tIns="45720" rIns="91440" bIns="45720" anchor="t" upright="1"/>
        <a:lstStyle/>
        <a:p>
          <a:pPr algn="l" rtl="0">
            <a:defRPr sz="1000"/>
          </a:pPr>
          <a:r>
            <a:rPr lang="ro-RO" sz="12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LU3</a:t>
          </a:r>
          <a:r>
            <a:rPr lang="en-US" sz="1000" b="0" i="0" u="none" strike="noStrike" baseline="0">
              <a:solidFill>
                <a:srgbClr val="000000"/>
              </a:solidFill>
              <a:latin typeface="Times New Roman"/>
              <a:cs typeface="Times New Roman"/>
            </a:rPr>
            <a:t> (7,</a:t>
          </a:r>
          <a:r>
            <a:rPr lang="ro-RO" sz="1000" b="0" i="0" u="none" strike="noStrike" baseline="0">
              <a:solidFill>
                <a:srgbClr val="000000"/>
              </a:solidFill>
              <a:latin typeface="Times New Roman"/>
              <a:cs typeface="Times New Roman"/>
            </a:rPr>
            <a:t>0</a:t>
          </a:r>
          <a:r>
            <a:rPr lang="en-US" sz="1000" b="0" i="0" u="none" strike="noStrike" baseline="0">
              <a:solidFill>
                <a:srgbClr val="000000"/>
              </a:solidFill>
              <a:latin typeface="Times New Roman"/>
              <a:cs typeface="Times New Roman"/>
            </a:rPr>
            <a:t>%)</a:t>
          </a:r>
        </a:p>
      </xdr:txBody>
    </xdr:sp>
    <xdr:clientData/>
  </xdr:twoCellAnchor>
  <xdr:twoCellAnchor>
    <xdr:from>
      <xdr:col>2</xdr:col>
      <xdr:colOff>447675</xdr:colOff>
      <xdr:row>32</xdr:row>
      <xdr:rowOff>19050</xdr:rowOff>
    </xdr:from>
    <xdr:to>
      <xdr:col>9</xdr:col>
      <xdr:colOff>76200</xdr:colOff>
      <xdr:row>33</xdr:row>
      <xdr:rowOff>142875</xdr:rowOff>
    </xdr:to>
    <xdr:sp macro="" textlink="">
      <xdr:nvSpPr>
        <xdr:cNvPr id="23" name="AutoShape 1">
          <a:extLst>
            <a:ext uri="{FF2B5EF4-FFF2-40B4-BE49-F238E27FC236}">
              <a16:creationId xmlns:a16="http://schemas.microsoft.com/office/drawing/2014/main" id="{FFB87A2B-98B3-4DDE-9E06-BA1B4E007E3D}"/>
            </a:ext>
          </a:extLst>
        </xdr:cNvPr>
        <xdr:cNvSpPr>
          <a:spLocks/>
        </xdr:cNvSpPr>
      </xdr:nvSpPr>
      <xdr:spPr bwMode="auto">
        <a:xfrm>
          <a:off x="1666875" y="6115050"/>
          <a:ext cx="3895725" cy="314325"/>
        </a:xfrm>
        <a:prstGeom prst="roundRect">
          <a:avLst>
            <a:gd name="adj" fmla="val 16667"/>
          </a:avLst>
        </a:prstGeom>
        <a:solidFill>
          <a:srgbClr val="E2EFD9"/>
        </a:solidFill>
        <a:ln w="3175">
          <a:solidFill>
            <a:srgbClr val="000000"/>
          </a:solidFill>
          <a:round/>
          <a:headEnd/>
          <a:tailEnd/>
        </a:ln>
      </xdr:spPr>
      <xdr:txBody>
        <a:bodyPr vertOverflow="clip" wrap="square" lIns="91440" tIns="45720" rIns="91440" bIns="45720" anchor="t" upright="1"/>
        <a:lstStyle/>
        <a:p>
          <a:pPr algn="l" rtl="0">
            <a:defRPr sz="1000"/>
          </a:pPr>
          <a:r>
            <a:rPr lang="ro-RO" sz="12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LU4</a:t>
          </a:r>
          <a:r>
            <a:rPr lang="en-US" sz="1000" b="0" i="0" u="none" strike="noStrike" baseline="0">
              <a:solidFill>
                <a:srgbClr val="000000"/>
              </a:solidFill>
              <a:latin typeface="Times New Roman"/>
              <a:cs typeface="Times New Roman"/>
            </a:rPr>
            <a:t> (</a:t>
          </a:r>
          <a:r>
            <a:rPr lang="ro-RO" sz="1000" b="0" i="0" u="none" strike="noStrike" baseline="0">
              <a:solidFill>
                <a:srgbClr val="000000"/>
              </a:solidFill>
              <a:latin typeface="Times New Roman"/>
              <a:cs typeface="Times New Roman"/>
            </a:rPr>
            <a:t>10</a:t>
          </a:r>
          <a:r>
            <a:rPr lang="en-US" sz="1000" b="0" i="0" u="none" strike="noStrike" baseline="0">
              <a:solidFill>
                <a:srgbClr val="000000"/>
              </a:solidFill>
              <a:latin typeface="Times New Roman"/>
              <a:cs typeface="Times New Roman"/>
            </a:rPr>
            <a:t>,</a:t>
          </a:r>
          <a:r>
            <a:rPr lang="ro-RO" sz="1000" b="0" i="0" u="none" strike="noStrike" baseline="0">
              <a:solidFill>
                <a:srgbClr val="000000"/>
              </a:solidFill>
              <a:latin typeface="Times New Roman"/>
              <a:cs typeface="Times New Roman"/>
            </a:rPr>
            <a:t>1</a:t>
          </a:r>
          <a:r>
            <a:rPr lang="en-US" sz="1000" b="0" i="0" u="none" strike="noStrike" baseline="0">
              <a:solidFill>
                <a:srgbClr val="000000"/>
              </a:solidFill>
              <a:latin typeface="Times New Roman"/>
              <a:cs typeface="Times New Roman"/>
            </a:rPr>
            <a:t>%)</a:t>
          </a:r>
        </a:p>
      </xdr:txBody>
    </xdr:sp>
    <xdr:clientData/>
  </xdr:twoCellAnchor>
  <xdr:twoCellAnchor>
    <xdr:from>
      <xdr:col>2</xdr:col>
      <xdr:colOff>504825</xdr:colOff>
      <xdr:row>18</xdr:row>
      <xdr:rowOff>122872</xdr:rowOff>
    </xdr:from>
    <xdr:to>
      <xdr:col>9</xdr:col>
      <xdr:colOff>57153</xdr:colOff>
      <xdr:row>20</xdr:row>
      <xdr:rowOff>133667</xdr:rowOff>
    </xdr:to>
    <xdr:sp macro="" textlink="">
      <xdr:nvSpPr>
        <xdr:cNvPr id="24" name="Left Brace 23">
          <a:extLst>
            <a:ext uri="{FF2B5EF4-FFF2-40B4-BE49-F238E27FC236}">
              <a16:creationId xmlns:a16="http://schemas.microsoft.com/office/drawing/2014/main" id="{1F176E95-1E3B-400B-9154-21531294EA0C}"/>
            </a:ext>
          </a:extLst>
        </xdr:cNvPr>
        <xdr:cNvSpPr>
          <a:spLocks/>
        </xdr:cNvSpPr>
      </xdr:nvSpPr>
      <xdr:spPr>
        <a:xfrm rot="16200000">
          <a:off x="3437891" y="1838006"/>
          <a:ext cx="391795" cy="3819528"/>
        </a:xfrm>
        <a:prstGeom prst="leftBrace">
          <a:avLst>
            <a:gd name="adj1" fmla="val 8333"/>
            <a:gd name="adj2" fmla="val 50154"/>
          </a:avLst>
        </a:prstGeom>
        <a:noFill/>
        <a:ln w="6350" cap="flat" cmpd="sng" algn="ctr">
          <a:solidFill>
            <a:sysClr val="windowText" lastClr="000000">
              <a:shade val="95000"/>
              <a:satMod val="105000"/>
            </a:sys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4</xdr:col>
      <xdr:colOff>200025</xdr:colOff>
      <xdr:row>6</xdr:row>
      <xdr:rowOff>95250</xdr:rowOff>
    </xdr:from>
    <xdr:to>
      <xdr:col>7</xdr:col>
      <xdr:colOff>0</xdr:colOff>
      <xdr:row>6</xdr:row>
      <xdr:rowOff>104775</xdr:rowOff>
    </xdr:to>
    <xdr:cxnSp macro="">
      <xdr:nvCxnSpPr>
        <xdr:cNvPr id="25" name="Straight Connector 24">
          <a:extLst>
            <a:ext uri="{FF2B5EF4-FFF2-40B4-BE49-F238E27FC236}">
              <a16:creationId xmlns:a16="http://schemas.microsoft.com/office/drawing/2014/main" id="{99B374CA-B257-42CA-A704-DB7FE050623E}"/>
            </a:ext>
          </a:extLst>
        </xdr:cNvPr>
        <xdr:cNvCxnSpPr>
          <a:cxnSpLocks/>
        </xdr:cNvCxnSpPr>
      </xdr:nvCxnSpPr>
      <xdr:spPr>
        <a:xfrm>
          <a:off x="2638425" y="1238250"/>
          <a:ext cx="1628775" cy="952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2</xdr:col>
      <xdr:colOff>38103</xdr:colOff>
      <xdr:row>21</xdr:row>
      <xdr:rowOff>66671</xdr:rowOff>
    </xdr:from>
    <xdr:to>
      <xdr:col>9</xdr:col>
      <xdr:colOff>95254</xdr:colOff>
      <xdr:row>23</xdr:row>
      <xdr:rowOff>77466</xdr:rowOff>
    </xdr:to>
    <xdr:sp macro="" textlink="">
      <xdr:nvSpPr>
        <xdr:cNvPr id="26" name="Left Brace 25">
          <a:extLst>
            <a:ext uri="{FF2B5EF4-FFF2-40B4-BE49-F238E27FC236}">
              <a16:creationId xmlns:a16="http://schemas.microsoft.com/office/drawing/2014/main" id="{4A118B03-0EE3-450B-89C1-F49019D64FCF}"/>
            </a:ext>
          </a:extLst>
        </xdr:cNvPr>
        <xdr:cNvSpPr>
          <a:spLocks/>
        </xdr:cNvSpPr>
      </xdr:nvSpPr>
      <xdr:spPr>
        <a:xfrm rot="16200000">
          <a:off x="3223581" y="2100893"/>
          <a:ext cx="391795" cy="4324351"/>
        </a:xfrm>
        <a:prstGeom prst="leftBrace">
          <a:avLst>
            <a:gd name="adj1" fmla="val 8333"/>
            <a:gd name="adj2" fmla="val 50154"/>
          </a:avLst>
        </a:prstGeom>
        <a:noFill/>
        <a:ln w="6350" cap="flat" cmpd="sng" algn="ctr">
          <a:solidFill>
            <a:sysClr val="windowText" lastClr="000000">
              <a:shade val="95000"/>
              <a:satMod val="105000"/>
            </a:sys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2</xdr:col>
      <xdr:colOff>152400</xdr:colOff>
      <xdr:row>16</xdr:row>
      <xdr:rowOff>119062</xdr:rowOff>
    </xdr:from>
    <xdr:to>
      <xdr:col>2</xdr:col>
      <xdr:colOff>438151</xdr:colOff>
      <xdr:row>16</xdr:row>
      <xdr:rowOff>123825</xdr:rowOff>
    </xdr:to>
    <xdr:cxnSp macro="">
      <xdr:nvCxnSpPr>
        <xdr:cNvPr id="27" name="Straight Connector 26">
          <a:extLst>
            <a:ext uri="{FF2B5EF4-FFF2-40B4-BE49-F238E27FC236}">
              <a16:creationId xmlns:a16="http://schemas.microsoft.com/office/drawing/2014/main" id="{DDD702A3-CFED-4B6B-B0A8-56BE8F32CEC4}"/>
            </a:ext>
          </a:extLst>
        </xdr:cNvPr>
        <xdr:cNvCxnSpPr>
          <a:cxnSpLocks/>
          <a:endCxn id="13" idx="1"/>
        </xdr:cNvCxnSpPr>
      </xdr:nvCxnSpPr>
      <xdr:spPr>
        <a:xfrm flipV="1">
          <a:off x="1371600" y="3167062"/>
          <a:ext cx="285751" cy="4763"/>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6</xdr:col>
      <xdr:colOff>603885</xdr:colOff>
      <xdr:row>5</xdr:row>
      <xdr:rowOff>161290</xdr:rowOff>
    </xdr:from>
    <xdr:to>
      <xdr:col>6</xdr:col>
      <xdr:colOff>603885</xdr:colOff>
      <xdr:row>6</xdr:row>
      <xdr:rowOff>107315</xdr:rowOff>
    </xdr:to>
    <xdr:cxnSp macro="">
      <xdr:nvCxnSpPr>
        <xdr:cNvPr id="28" name="Straight Connector 27">
          <a:extLst>
            <a:ext uri="{FF2B5EF4-FFF2-40B4-BE49-F238E27FC236}">
              <a16:creationId xmlns:a16="http://schemas.microsoft.com/office/drawing/2014/main" id="{FE0E4516-DFF3-44A6-9E48-5699A30C4396}"/>
            </a:ext>
          </a:extLst>
        </xdr:cNvPr>
        <xdr:cNvCxnSpPr>
          <a:cxnSpLocks/>
        </xdr:cNvCxnSpPr>
      </xdr:nvCxnSpPr>
      <xdr:spPr>
        <a:xfrm>
          <a:off x="4261485" y="1113790"/>
          <a:ext cx="0" cy="13652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257175</xdr:colOff>
      <xdr:row>6</xdr:row>
      <xdr:rowOff>104775</xdr:rowOff>
    </xdr:from>
    <xdr:to>
      <xdr:col>9</xdr:col>
      <xdr:colOff>269240</xdr:colOff>
      <xdr:row>10</xdr:row>
      <xdr:rowOff>179705</xdr:rowOff>
    </xdr:to>
    <xdr:cxnSp macro="">
      <xdr:nvCxnSpPr>
        <xdr:cNvPr id="29" name="Straight Connector 28">
          <a:extLst>
            <a:ext uri="{FF2B5EF4-FFF2-40B4-BE49-F238E27FC236}">
              <a16:creationId xmlns:a16="http://schemas.microsoft.com/office/drawing/2014/main" id="{65E4EA02-3D52-4464-B9D7-538593ABA41A}"/>
            </a:ext>
          </a:extLst>
        </xdr:cNvPr>
        <xdr:cNvCxnSpPr>
          <a:cxnSpLocks/>
        </xdr:cNvCxnSpPr>
      </xdr:nvCxnSpPr>
      <xdr:spPr>
        <a:xfrm>
          <a:off x="5743575" y="1247775"/>
          <a:ext cx="12065" cy="83693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257175</xdr:colOff>
      <xdr:row>15</xdr:row>
      <xdr:rowOff>142875</xdr:rowOff>
    </xdr:from>
    <xdr:to>
      <xdr:col>9</xdr:col>
      <xdr:colOff>460375</xdr:colOff>
      <xdr:row>15</xdr:row>
      <xdr:rowOff>142875</xdr:rowOff>
    </xdr:to>
    <xdr:cxnSp macro="">
      <xdr:nvCxnSpPr>
        <xdr:cNvPr id="30" name="Straight Connector 29">
          <a:extLst>
            <a:ext uri="{FF2B5EF4-FFF2-40B4-BE49-F238E27FC236}">
              <a16:creationId xmlns:a16="http://schemas.microsoft.com/office/drawing/2014/main" id="{DB849875-AE46-4A4C-A036-3C8ACDC8976E}"/>
            </a:ext>
          </a:extLst>
        </xdr:cNvPr>
        <xdr:cNvCxnSpPr>
          <a:cxnSpLocks/>
        </xdr:cNvCxnSpPr>
      </xdr:nvCxnSpPr>
      <xdr:spPr>
        <a:xfrm>
          <a:off x="5743575" y="3000375"/>
          <a:ext cx="203200"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257175</xdr:colOff>
      <xdr:row>13</xdr:row>
      <xdr:rowOff>66675</xdr:rowOff>
    </xdr:from>
    <xdr:to>
      <xdr:col>9</xdr:col>
      <xdr:colOff>257175</xdr:colOff>
      <xdr:row>15</xdr:row>
      <xdr:rowOff>133350</xdr:rowOff>
    </xdr:to>
    <xdr:cxnSp macro="">
      <xdr:nvCxnSpPr>
        <xdr:cNvPr id="31" name="Straight Connector 30">
          <a:extLst>
            <a:ext uri="{FF2B5EF4-FFF2-40B4-BE49-F238E27FC236}">
              <a16:creationId xmlns:a16="http://schemas.microsoft.com/office/drawing/2014/main" id="{98AB0A3E-1A4B-4D6D-8AD9-F432047C1736}"/>
            </a:ext>
          </a:extLst>
        </xdr:cNvPr>
        <xdr:cNvCxnSpPr>
          <a:cxnSpLocks/>
        </xdr:cNvCxnSpPr>
      </xdr:nvCxnSpPr>
      <xdr:spPr>
        <a:xfrm>
          <a:off x="5743575" y="2543175"/>
          <a:ext cx="0" cy="44767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66675</xdr:colOff>
      <xdr:row>17</xdr:row>
      <xdr:rowOff>19050</xdr:rowOff>
    </xdr:from>
    <xdr:to>
      <xdr:col>9</xdr:col>
      <xdr:colOff>269875</xdr:colOff>
      <xdr:row>17</xdr:row>
      <xdr:rowOff>19050</xdr:rowOff>
    </xdr:to>
    <xdr:cxnSp macro="">
      <xdr:nvCxnSpPr>
        <xdr:cNvPr id="32" name="Straight Connector 31">
          <a:extLst>
            <a:ext uri="{FF2B5EF4-FFF2-40B4-BE49-F238E27FC236}">
              <a16:creationId xmlns:a16="http://schemas.microsoft.com/office/drawing/2014/main" id="{540B2B51-2533-4A2D-9C50-0C1B97AA2F6D}"/>
            </a:ext>
          </a:extLst>
        </xdr:cNvPr>
        <xdr:cNvCxnSpPr>
          <a:cxnSpLocks/>
        </xdr:cNvCxnSpPr>
      </xdr:nvCxnSpPr>
      <xdr:spPr>
        <a:xfrm>
          <a:off x="5553075" y="3257550"/>
          <a:ext cx="203200"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4</xdr:col>
      <xdr:colOff>200025</xdr:colOff>
      <xdr:row>6</xdr:row>
      <xdr:rowOff>95250</xdr:rowOff>
    </xdr:from>
    <xdr:to>
      <xdr:col>4</xdr:col>
      <xdr:colOff>200025</xdr:colOff>
      <xdr:row>7</xdr:row>
      <xdr:rowOff>73025</xdr:rowOff>
    </xdr:to>
    <xdr:cxnSp macro="">
      <xdr:nvCxnSpPr>
        <xdr:cNvPr id="33" name="Straight Connector 32">
          <a:extLst>
            <a:ext uri="{FF2B5EF4-FFF2-40B4-BE49-F238E27FC236}">
              <a16:creationId xmlns:a16="http://schemas.microsoft.com/office/drawing/2014/main" id="{FEAC337F-BA18-4A05-9139-30827A73D4B8}"/>
            </a:ext>
          </a:extLst>
        </xdr:cNvPr>
        <xdr:cNvCxnSpPr>
          <a:cxnSpLocks/>
        </xdr:cNvCxnSpPr>
      </xdr:nvCxnSpPr>
      <xdr:spPr>
        <a:xfrm>
          <a:off x="2638425" y="1238250"/>
          <a:ext cx="0" cy="168275"/>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3</xdr:col>
      <xdr:colOff>114300</xdr:colOff>
      <xdr:row>10</xdr:row>
      <xdr:rowOff>19050</xdr:rowOff>
    </xdr:from>
    <xdr:to>
      <xdr:col>3</xdr:col>
      <xdr:colOff>114300</xdr:colOff>
      <xdr:row>10</xdr:row>
      <xdr:rowOff>165100</xdr:rowOff>
    </xdr:to>
    <xdr:cxnSp macro="">
      <xdr:nvCxnSpPr>
        <xdr:cNvPr id="34" name="Straight Connector 33">
          <a:extLst>
            <a:ext uri="{FF2B5EF4-FFF2-40B4-BE49-F238E27FC236}">
              <a16:creationId xmlns:a16="http://schemas.microsoft.com/office/drawing/2014/main" id="{4F7D785D-73F3-4851-9586-60EF54027887}"/>
            </a:ext>
          </a:extLst>
        </xdr:cNvPr>
        <xdr:cNvCxnSpPr>
          <a:cxnSpLocks/>
        </xdr:cNvCxnSpPr>
      </xdr:nvCxnSpPr>
      <xdr:spPr>
        <a:xfrm>
          <a:off x="1943100" y="1924050"/>
          <a:ext cx="0" cy="14605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466725</xdr:colOff>
      <xdr:row>17</xdr:row>
      <xdr:rowOff>161926</xdr:rowOff>
    </xdr:from>
    <xdr:to>
      <xdr:col>12</xdr:col>
      <xdr:colOff>9525</xdr:colOff>
      <xdr:row>22</xdr:row>
      <xdr:rowOff>161926</xdr:rowOff>
    </xdr:to>
    <xdr:sp macro="" textlink="">
      <xdr:nvSpPr>
        <xdr:cNvPr id="35" name="Rounded Rectangle 30">
          <a:extLst>
            <a:ext uri="{FF2B5EF4-FFF2-40B4-BE49-F238E27FC236}">
              <a16:creationId xmlns:a16="http://schemas.microsoft.com/office/drawing/2014/main" id="{CD2EE4F3-B146-423D-A839-F1A726A9568A}"/>
            </a:ext>
          </a:extLst>
        </xdr:cNvPr>
        <xdr:cNvSpPr>
          <a:spLocks/>
        </xdr:cNvSpPr>
      </xdr:nvSpPr>
      <xdr:spPr bwMode="auto">
        <a:xfrm>
          <a:off x="5600700" y="3105151"/>
          <a:ext cx="1371600" cy="952500"/>
        </a:xfrm>
        <a:prstGeom prst="roundRect">
          <a:avLst>
            <a:gd name="adj" fmla="val 16667"/>
          </a:avLst>
        </a:prstGeom>
        <a:solidFill>
          <a:srgbClr val="F4EFF5"/>
        </a:solidFill>
        <a:ln w="3175">
          <a:solidFill>
            <a:srgbClr val="000000"/>
          </a:solidFill>
          <a:round/>
          <a:headEnd/>
          <a:tailEnd/>
        </a:ln>
      </xdr:spPr>
      <xdr:txBody>
        <a:bodyPr vertOverflow="clip" wrap="square" lIns="91440" tIns="45720" rIns="91440" bIns="45720" anchor="ctr" upright="1"/>
        <a:lstStyle/>
        <a:p>
          <a:pPr algn="ctr" rtl="0">
            <a:defRPr sz="1000"/>
          </a:pPr>
          <a:r>
            <a:rPr lang="ro-RO" sz="900" b="1" i="0" baseline="0">
              <a:effectLst/>
              <a:latin typeface="Arial" panose="020B0604020202020204" pitchFamily="34" charset="0"/>
              <a:ea typeface="+mn-ea"/>
              <a:cs typeface="Arial" panose="020B0604020202020204" pitchFamily="34" charset="0"/>
            </a:rPr>
            <a:t>Persoane plecate peste hotare </a:t>
          </a:r>
          <a:r>
            <a:rPr lang="en-US" sz="900" b="1" i="0" baseline="0">
              <a:effectLst/>
              <a:latin typeface="Arial" panose="020B0604020202020204" pitchFamily="34" charset="0"/>
              <a:ea typeface="+mn-ea"/>
              <a:cs typeface="Arial" panose="020B0604020202020204" pitchFamily="34" charset="0"/>
            </a:rPr>
            <a:t>mai putin de 1 an </a:t>
          </a:r>
          <a:r>
            <a:rPr lang="ro-RO" sz="900" b="1" i="0" baseline="0">
              <a:effectLst/>
              <a:latin typeface="Arial" panose="020B0604020202020204" pitchFamily="34" charset="0"/>
              <a:ea typeface="+mn-ea"/>
              <a:cs typeface="Arial" panose="020B0604020202020204" pitchFamily="34" charset="0"/>
            </a:rPr>
            <a:t>la lucru/căutare de lucru </a:t>
          </a:r>
          <a:r>
            <a:rPr lang="en-US" sz="900" b="0" i="0" u="none" strike="noStrike" baseline="0">
              <a:solidFill>
                <a:srgbClr val="000000"/>
              </a:solidFill>
              <a:latin typeface="Arial" panose="020B0604020202020204" pitchFamily="34" charset="0"/>
              <a:cs typeface="Arial" panose="020B0604020202020204" pitchFamily="34" charset="0"/>
            </a:rPr>
            <a:t>(</a:t>
          </a:r>
          <a:r>
            <a:rPr lang="ro-RO" sz="900" b="0" i="0" u="none" strike="noStrike" baseline="0">
              <a:solidFill>
                <a:srgbClr val="000000"/>
              </a:solidFill>
              <a:latin typeface="Arial" panose="020B0604020202020204" pitchFamily="34" charset="0"/>
              <a:cs typeface="Arial" panose="020B0604020202020204" pitchFamily="34" charset="0"/>
            </a:rPr>
            <a:t>6</a:t>
          </a:r>
          <a:r>
            <a:rPr lang="en-US" sz="900" b="0" i="0" u="none" strike="noStrike" baseline="0">
              <a:solidFill>
                <a:srgbClr val="000000"/>
              </a:solidFill>
              <a:latin typeface="Arial" panose="020B0604020202020204" pitchFamily="34" charset="0"/>
              <a:cs typeface="Arial" panose="020B0604020202020204" pitchFamily="34" charset="0"/>
            </a:rPr>
            <a:t>7</a:t>
          </a:r>
          <a:r>
            <a:rPr lang="ro-RO" sz="900" b="0" i="0" u="none" strike="noStrike" baseline="0">
              <a:solidFill>
                <a:srgbClr val="000000"/>
              </a:solidFill>
              <a:latin typeface="Arial" panose="020B0604020202020204" pitchFamily="34" charset="0"/>
              <a:cs typeface="Arial" panose="020B0604020202020204" pitchFamily="34" charset="0"/>
            </a:rPr>
            <a:t>,5</a:t>
          </a:r>
          <a:r>
            <a:rPr lang="en-US" sz="900" b="0" i="0" u="none" strike="noStrike" baseline="0">
              <a:solidFill>
                <a:srgbClr val="000000"/>
              </a:solidFill>
              <a:latin typeface="Arial" panose="020B0604020202020204" pitchFamily="34" charset="0"/>
              <a:cs typeface="Arial" panose="020B0604020202020204" pitchFamily="34" charset="0"/>
            </a:rPr>
            <a:t> mii)</a:t>
          </a:r>
        </a:p>
      </xdr:txBody>
    </xdr:sp>
    <xdr:clientData/>
  </xdr:twoCellAnchor>
  <xdr:twoCellAnchor>
    <xdr:from>
      <xdr:col>9</xdr:col>
      <xdr:colOff>266700</xdr:colOff>
      <xdr:row>26</xdr:row>
      <xdr:rowOff>114300</xdr:rowOff>
    </xdr:from>
    <xdr:to>
      <xdr:col>9</xdr:col>
      <xdr:colOff>469900</xdr:colOff>
      <xdr:row>26</xdr:row>
      <xdr:rowOff>114300</xdr:rowOff>
    </xdr:to>
    <xdr:cxnSp macro="">
      <xdr:nvCxnSpPr>
        <xdr:cNvPr id="36" name="Straight Connector 35">
          <a:extLst>
            <a:ext uri="{FF2B5EF4-FFF2-40B4-BE49-F238E27FC236}">
              <a16:creationId xmlns:a16="http://schemas.microsoft.com/office/drawing/2014/main" id="{2727C196-357D-41FD-882A-93A95C58DC42}"/>
            </a:ext>
          </a:extLst>
        </xdr:cNvPr>
        <xdr:cNvCxnSpPr>
          <a:cxnSpLocks/>
        </xdr:cNvCxnSpPr>
      </xdr:nvCxnSpPr>
      <xdr:spPr>
        <a:xfrm>
          <a:off x="5753100" y="5067300"/>
          <a:ext cx="203200" cy="0"/>
        </a:xfrm>
        <a:prstGeom prst="line">
          <a:avLst/>
        </a:prstGeom>
        <a:noFill/>
        <a:ln w="317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Office Theme 2007 - 2010">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0"/>
  <sheetViews>
    <sheetView tabSelected="1" workbookViewId="0">
      <selection activeCell="A2" sqref="A2:E2"/>
    </sheetView>
  </sheetViews>
  <sheetFormatPr defaultColWidth="9.140625" defaultRowHeight="12" x14ac:dyDescent="0.2"/>
  <cols>
    <col min="1" max="1" width="48" style="1" customWidth="1"/>
    <col min="2" max="4" width="10.42578125" style="1" customWidth="1"/>
    <col min="5" max="5" width="11.140625" style="1" customWidth="1"/>
    <col min="6" max="6" width="12.5703125" style="1" customWidth="1"/>
    <col min="7" max="7" width="9.140625" style="1" customWidth="1"/>
    <col min="8" max="16384" width="9.140625" style="1"/>
  </cols>
  <sheetData>
    <row r="1" spans="1:5" ht="12" customHeight="1" x14ac:dyDescent="0.2"/>
    <row r="2" spans="1:5" x14ac:dyDescent="0.2">
      <c r="A2" s="197" t="s">
        <v>74</v>
      </c>
      <c r="B2" s="197"/>
      <c r="C2" s="197"/>
      <c r="D2" s="197"/>
      <c r="E2" s="197"/>
    </row>
    <row r="3" spans="1:5" x14ac:dyDescent="0.2">
      <c r="A3" s="2"/>
      <c r="B3" s="2"/>
      <c r="C3" s="2"/>
      <c r="D3" s="3"/>
      <c r="E3" s="4" t="s">
        <v>0</v>
      </c>
    </row>
    <row r="4" spans="1:5" x14ac:dyDescent="0.2">
      <c r="A4" s="198"/>
      <c r="B4" s="200" t="s">
        <v>8</v>
      </c>
      <c r="C4" s="201"/>
      <c r="D4" s="201"/>
      <c r="E4" s="202"/>
    </row>
    <row r="5" spans="1:5" x14ac:dyDescent="0.2">
      <c r="A5" s="199"/>
      <c r="B5" s="5" t="s">
        <v>6</v>
      </c>
      <c r="C5" s="5" t="s">
        <v>9</v>
      </c>
      <c r="D5" s="5" t="s">
        <v>10</v>
      </c>
      <c r="E5" s="5" t="s">
        <v>7</v>
      </c>
    </row>
    <row r="6" spans="1:5" ht="13.5" x14ac:dyDescent="0.2">
      <c r="A6" s="6" t="s">
        <v>21</v>
      </c>
      <c r="B6" s="7"/>
      <c r="C6" s="8"/>
      <c r="D6" s="8"/>
      <c r="E6" s="9"/>
    </row>
    <row r="7" spans="1:5" x14ac:dyDescent="0.2">
      <c r="A7" s="10">
        <v>2020</v>
      </c>
      <c r="B7" s="11">
        <v>79.324939987182617</v>
      </c>
      <c r="C7" s="12">
        <v>118.57738483428955</v>
      </c>
      <c r="D7" s="12">
        <v>67.338651794433588</v>
      </c>
      <c r="E7" s="13">
        <v>72.358887527465811</v>
      </c>
    </row>
    <row r="8" spans="1:5" x14ac:dyDescent="0.2">
      <c r="A8" s="10">
        <v>2021</v>
      </c>
      <c r="B8" s="11">
        <v>81.440938507080091</v>
      </c>
      <c r="C8" s="12">
        <v>66.086109451293936</v>
      </c>
      <c r="D8" s="12">
        <v>51.078000000000003</v>
      </c>
      <c r="E8" s="13">
        <v>49.720999999999997</v>
      </c>
    </row>
    <row r="9" spans="1:5" x14ac:dyDescent="0.2">
      <c r="A9" s="59">
        <v>2022</v>
      </c>
      <c r="B9" s="11">
        <v>62.373151969909671</v>
      </c>
      <c r="C9" s="46">
        <v>52.771285919189452</v>
      </c>
      <c r="D9" s="12">
        <v>45.151089454650879</v>
      </c>
      <c r="E9" s="13">
        <v>81.18048275756837</v>
      </c>
    </row>
    <row r="10" spans="1:5" x14ac:dyDescent="0.2">
      <c r="A10" s="59">
        <v>2023</v>
      </c>
      <c r="B10" s="11">
        <v>121.79452267456054</v>
      </c>
      <c r="C10" s="46">
        <v>82.53383843231201</v>
      </c>
      <c r="D10" s="46">
        <v>88.680722259521474</v>
      </c>
      <c r="E10" s="61">
        <v>92.035489608764649</v>
      </c>
    </row>
    <row r="11" spans="1:5" x14ac:dyDescent="0.2">
      <c r="A11" s="14">
        <v>2024</v>
      </c>
      <c r="B11" s="184">
        <v>93.257440170288092</v>
      </c>
      <c r="C11" s="46"/>
      <c r="D11" s="185"/>
      <c r="E11" s="55"/>
    </row>
    <row r="12" spans="1:5" x14ac:dyDescent="0.2">
      <c r="A12" s="17" t="s">
        <v>15</v>
      </c>
      <c r="B12" s="16"/>
      <c r="C12" s="47"/>
      <c r="D12" s="186"/>
      <c r="E12" s="13"/>
    </row>
    <row r="13" spans="1:5" x14ac:dyDescent="0.2">
      <c r="A13" s="10">
        <v>2020</v>
      </c>
      <c r="B13" s="16">
        <v>34.886225860595701</v>
      </c>
      <c r="C13" s="47">
        <v>64.303707641601562</v>
      </c>
      <c r="D13" s="186">
        <v>32.039144645690918</v>
      </c>
      <c r="E13" s="13">
        <v>33.424059776306152</v>
      </c>
    </row>
    <row r="14" spans="1:5" x14ac:dyDescent="0.2">
      <c r="A14" s="10">
        <v>2021</v>
      </c>
      <c r="B14" s="16">
        <v>33.540141586303712</v>
      </c>
      <c r="C14" s="47">
        <v>27.902875762939452</v>
      </c>
      <c r="D14" s="186">
        <v>20.675000000000001</v>
      </c>
      <c r="E14" s="13">
        <v>18.138999999999999</v>
      </c>
    </row>
    <row r="15" spans="1:5" x14ac:dyDescent="0.2">
      <c r="A15" s="59">
        <v>2022</v>
      </c>
      <c r="B15" s="16">
        <v>27.499555458068848</v>
      </c>
      <c r="C15" s="47">
        <v>22.027741439819337</v>
      </c>
      <c r="D15" s="186">
        <v>19.041724533081055</v>
      </c>
      <c r="E15" s="13">
        <v>23.018959060668944</v>
      </c>
    </row>
    <row r="16" spans="1:5" x14ac:dyDescent="0.2">
      <c r="A16" s="59">
        <v>2023</v>
      </c>
      <c r="B16" s="16">
        <v>37.803230537414549</v>
      </c>
      <c r="C16" s="47">
        <v>27.897651947021483</v>
      </c>
      <c r="D16" s="47">
        <v>29.625471199035644</v>
      </c>
      <c r="E16" s="61">
        <v>22.03618132019043</v>
      </c>
    </row>
    <row r="17" spans="1:5" x14ac:dyDescent="0.2">
      <c r="A17" s="14">
        <v>2024</v>
      </c>
      <c r="B17" s="187">
        <v>28.346280143737793</v>
      </c>
      <c r="C17" s="47"/>
      <c r="D17" s="188"/>
      <c r="E17" s="55"/>
    </row>
    <row r="18" spans="1:5" x14ac:dyDescent="0.2">
      <c r="A18" s="17" t="s">
        <v>1</v>
      </c>
      <c r="B18" s="27"/>
      <c r="C18" s="46"/>
      <c r="D18" s="12"/>
      <c r="E18" s="13"/>
    </row>
    <row r="19" spans="1:5" x14ac:dyDescent="0.2">
      <c r="A19" s="10">
        <v>2020</v>
      </c>
      <c r="B19" s="11">
        <v>34.222237129211429</v>
      </c>
      <c r="C19" s="46">
        <v>36.18867719268799</v>
      </c>
      <c r="D19" s="12">
        <v>30.229804328918458</v>
      </c>
      <c r="E19" s="13">
        <v>31.801799484252928</v>
      </c>
    </row>
    <row r="20" spans="1:5" x14ac:dyDescent="0.2">
      <c r="A20" s="10">
        <v>2021</v>
      </c>
      <c r="B20" s="11">
        <v>35.799127677917483</v>
      </c>
      <c r="C20" s="46">
        <v>31.433491355895995</v>
      </c>
      <c r="D20" s="12">
        <v>22.582000000000001</v>
      </c>
      <c r="E20" s="13">
        <v>22.881</v>
      </c>
    </row>
    <row r="21" spans="1:5" x14ac:dyDescent="0.2">
      <c r="A21" s="59">
        <v>2022</v>
      </c>
      <c r="B21" s="11">
        <v>25.688026550292967</v>
      </c>
      <c r="C21" s="46">
        <v>21.560792648315431</v>
      </c>
      <c r="D21" s="12">
        <v>22.270864677429199</v>
      </c>
      <c r="E21" s="13">
        <v>41.226431671142578</v>
      </c>
    </row>
    <row r="22" spans="1:5" x14ac:dyDescent="0.2">
      <c r="A22" s="59">
        <v>2023</v>
      </c>
      <c r="B22" s="11">
        <v>50.802713645935057</v>
      </c>
      <c r="C22" s="46">
        <v>35.549735839843748</v>
      </c>
      <c r="D22" s="46">
        <v>39.187982780456544</v>
      </c>
      <c r="E22" s="61">
        <v>44.949951751708987</v>
      </c>
    </row>
    <row r="23" spans="1:5" x14ac:dyDescent="0.2">
      <c r="A23" s="14">
        <v>2024</v>
      </c>
      <c r="B23" s="184">
        <v>39.73546926879883</v>
      </c>
      <c r="C23" s="46"/>
      <c r="D23" s="185"/>
      <c r="E23" s="55"/>
    </row>
    <row r="24" spans="1:5" ht="13.5" x14ac:dyDescent="0.2">
      <c r="A24" s="17" t="s">
        <v>22</v>
      </c>
      <c r="B24" s="11"/>
      <c r="C24" s="46"/>
      <c r="D24" s="12"/>
      <c r="E24" s="13"/>
    </row>
    <row r="25" spans="1:5" x14ac:dyDescent="0.2">
      <c r="A25" s="10">
        <v>2020</v>
      </c>
      <c r="B25" s="11">
        <v>10.216476997375489</v>
      </c>
      <c r="C25" s="46">
        <v>18.085000000000001</v>
      </c>
      <c r="D25" s="12">
        <v>5.0697028198242187</v>
      </c>
      <c r="E25" s="13">
        <v>7.133028266906738</v>
      </c>
    </row>
    <row r="26" spans="1:5" x14ac:dyDescent="0.2">
      <c r="A26" s="10">
        <v>2021</v>
      </c>
      <c r="B26" s="11">
        <v>12.101669242858886</v>
      </c>
      <c r="C26" s="46">
        <v>6.7497423324584958</v>
      </c>
      <c r="D26" s="12">
        <v>7.8209999999999997</v>
      </c>
      <c r="E26" s="13">
        <v>8.7010000000000005</v>
      </c>
    </row>
    <row r="27" spans="1:5" x14ac:dyDescent="0.2">
      <c r="A27" s="59">
        <v>2022</v>
      </c>
      <c r="B27" s="11">
        <v>9.1855699615478521</v>
      </c>
      <c r="C27" s="46">
        <v>9.1827518310546878</v>
      </c>
      <c r="D27" s="12">
        <v>3.8385002441406249</v>
      </c>
      <c r="E27" s="13">
        <v>16.935092025756838</v>
      </c>
    </row>
    <row r="28" spans="1:5" x14ac:dyDescent="0.2">
      <c r="A28" s="59">
        <v>2023</v>
      </c>
      <c r="B28" s="20">
        <v>33.18857849121094</v>
      </c>
      <c r="C28" s="48">
        <v>19.086450645446778</v>
      </c>
      <c r="D28" s="48">
        <v>19.867268280029297</v>
      </c>
      <c r="E28" s="60">
        <v>25.049356536865233</v>
      </c>
    </row>
    <row r="29" spans="1:5" x14ac:dyDescent="0.2">
      <c r="A29" s="14">
        <v>2024</v>
      </c>
      <c r="B29" s="189">
        <v>25.175690757751465</v>
      </c>
      <c r="C29" s="48"/>
      <c r="D29" s="189"/>
      <c r="E29" s="56"/>
    </row>
    <row r="30" spans="1:5" ht="13.5" x14ac:dyDescent="0.2">
      <c r="A30" s="190" t="s">
        <v>16</v>
      </c>
      <c r="B30" s="11"/>
      <c r="C30" s="46"/>
      <c r="D30" s="12"/>
      <c r="E30" s="13"/>
    </row>
    <row r="31" spans="1:5" x14ac:dyDescent="0.2">
      <c r="A31" s="10">
        <v>2020</v>
      </c>
      <c r="B31" s="20">
        <v>850.76619843292235</v>
      </c>
      <c r="C31" s="48">
        <v>875.78832589721685</v>
      </c>
      <c r="D31" s="20">
        <v>898.65068279266359</v>
      </c>
      <c r="E31" s="21">
        <v>884.50260756683349</v>
      </c>
    </row>
    <row r="32" spans="1:5" x14ac:dyDescent="0.2">
      <c r="A32" s="10">
        <v>2021</v>
      </c>
      <c r="B32" s="20">
        <v>845.95502185058592</v>
      </c>
      <c r="C32" s="48">
        <v>880.79392783355706</v>
      </c>
      <c r="D32" s="20">
        <v>916.11800000000005</v>
      </c>
      <c r="E32" s="21">
        <v>878.98299999999995</v>
      </c>
    </row>
    <row r="33" spans="1:5" x14ac:dyDescent="0.2">
      <c r="A33" s="59">
        <v>2022</v>
      </c>
      <c r="B33" s="20">
        <v>863.34398762512205</v>
      </c>
      <c r="C33" s="48">
        <v>909.60873652648934</v>
      </c>
      <c r="D33" s="20">
        <v>905.6534770050049</v>
      </c>
      <c r="E33" s="21">
        <v>920.60802846527099</v>
      </c>
    </row>
    <row r="34" spans="1:5" x14ac:dyDescent="0.2">
      <c r="A34" s="59">
        <v>2023</v>
      </c>
      <c r="B34" s="11">
        <v>949.33776935577396</v>
      </c>
      <c r="C34" s="46">
        <v>954.20396652221677</v>
      </c>
      <c r="D34" s="46">
        <v>966.99991187286378</v>
      </c>
      <c r="E34" s="61">
        <v>944.68721457672132</v>
      </c>
    </row>
    <row r="35" spans="1:5" x14ac:dyDescent="0.2">
      <c r="A35" s="14">
        <v>2024</v>
      </c>
      <c r="B35" s="184">
        <v>921.69262950897223</v>
      </c>
      <c r="C35" s="46"/>
      <c r="D35" s="185"/>
      <c r="E35" s="55"/>
    </row>
    <row r="36" spans="1:5" x14ac:dyDescent="0.2">
      <c r="A36" s="191" t="s">
        <v>11</v>
      </c>
      <c r="B36" s="18"/>
      <c r="C36" s="49"/>
      <c r="D36" s="20"/>
      <c r="E36" s="21"/>
    </row>
    <row r="37" spans="1:5" x14ac:dyDescent="0.2">
      <c r="A37" s="10">
        <v>2020</v>
      </c>
      <c r="B37" s="18">
        <v>4.3265579481775323</v>
      </c>
      <c r="C37" s="49">
        <v>7.8274572149144293</v>
      </c>
      <c r="D37" s="20">
        <v>3.7110211405914724</v>
      </c>
      <c r="E37" s="21">
        <v>3.9528539963516933</v>
      </c>
    </row>
    <row r="38" spans="1:5" x14ac:dyDescent="0.2">
      <c r="A38" s="10">
        <v>2021</v>
      </c>
      <c r="B38" s="18">
        <v>4.202739680909982</v>
      </c>
      <c r="C38" s="49">
        <v>3.311478949510116</v>
      </c>
      <c r="D38" s="20">
        <v>2.3342723110707166</v>
      </c>
      <c r="E38" s="21">
        <v>2.140545031218986</v>
      </c>
    </row>
    <row r="39" spans="1:5" x14ac:dyDescent="0.2">
      <c r="A39" s="59">
        <v>2022</v>
      </c>
      <c r="B39" s="18">
        <v>3.3193166289401748</v>
      </c>
      <c r="C39" s="49">
        <v>2.5063845558054991</v>
      </c>
      <c r="D39" s="20">
        <v>2.1649538973065998</v>
      </c>
      <c r="E39" s="21">
        <v>2.6690303611180122</v>
      </c>
    </row>
    <row r="40" spans="1:5" x14ac:dyDescent="0.2">
      <c r="A40" s="59">
        <v>2023</v>
      </c>
      <c r="B40" s="63">
        <v>4.3685658326039096</v>
      </c>
      <c r="C40" s="46">
        <v>3.1012284528327947</v>
      </c>
      <c r="D40" s="46">
        <v>3.2629159548698086</v>
      </c>
      <c r="E40" s="61">
        <v>2.5193193094098967</v>
      </c>
    </row>
    <row r="41" spans="1:5" x14ac:dyDescent="0.2">
      <c r="A41" s="14">
        <v>2024</v>
      </c>
      <c r="B41" s="184">
        <v>3.3084609265489435</v>
      </c>
      <c r="C41" s="46"/>
      <c r="D41" s="185"/>
      <c r="E41" s="55"/>
    </row>
    <row r="42" spans="1:5" x14ac:dyDescent="0.2">
      <c r="A42" s="43" t="s">
        <v>12</v>
      </c>
      <c r="B42" s="18"/>
      <c r="C42" s="49"/>
      <c r="D42" s="20"/>
      <c r="E42" s="21"/>
    </row>
    <row r="43" spans="1:5" x14ac:dyDescent="0.2">
      <c r="A43" s="22" t="s">
        <v>23</v>
      </c>
      <c r="B43" s="18"/>
      <c r="C43" s="49"/>
      <c r="D43" s="20"/>
      <c r="E43" s="62"/>
    </row>
    <row r="44" spans="1:5" x14ac:dyDescent="0.2">
      <c r="A44" s="10">
        <v>2020</v>
      </c>
      <c r="B44" s="18">
        <v>4.0714113938155156</v>
      </c>
      <c r="C44" s="49">
        <v>4.2192534527987453</v>
      </c>
      <c r="D44" s="20">
        <v>3.382995498610244</v>
      </c>
      <c r="E44" s="62">
        <v>3.6246754200924443</v>
      </c>
    </row>
    <row r="45" spans="1:5" x14ac:dyDescent="0.2">
      <c r="A45" s="10">
        <v>2021</v>
      </c>
      <c r="B45" s="18">
        <v>4.293216255107942</v>
      </c>
      <c r="C45" s="49">
        <v>3.5963274943445622</v>
      </c>
      <c r="D45" s="20">
        <v>2.4861911907668968</v>
      </c>
      <c r="E45" s="62">
        <v>2.6291477934738396</v>
      </c>
    </row>
    <row r="46" spans="1:5" x14ac:dyDescent="0.2">
      <c r="A46" s="59">
        <v>2022</v>
      </c>
      <c r="B46" s="18">
        <v>3.0074077617309936</v>
      </c>
      <c r="C46" s="49">
        <v>2.394510266783147</v>
      </c>
      <c r="D46" s="20">
        <v>2.4695603035360545</v>
      </c>
      <c r="E46" s="62">
        <v>4.5620965294783948</v>
      </c>
    </row>
    <row r="47" spans="1:5" x14ac:dyDescent="0.2">
      <c r="A47" s="59">
        <v>2023</v>
      </c>
      <c r="B47" s="20">
        <v>5.5452446121786041</v>
      </c>
      <c r="C47" s="48">
        <v>3.8016329751359832</v>
      </c>
      <c r="D47" s="48">
        <v>4.1375390285146985</v>
      </c>
      <c r="E47" s="60">
        <v>4.8877883134907769</v>
      </c>
    </row>
    <row r="48" spans="1:5" x14ac:dyDescent="0.2">
      <c r="A48" s="14">
        <v>2024</v>
      </c>
      <c r="B48" s="189">
        <v>4.432205076252913</v>
      </c>
      <c r="C48" s="48"/>
      <c r="D48" s="189"/>
      <c r="E48" s="56"/>
    </row>
    <row r="49" spans="1:5" x14ac:dyDescent="0.2">
      <c r="A49" s="22" t="s">
        <v>33</v>
      </c>
      <c r="B49" s="18"/>
      <c r="C49" s="49"/>
      <c r="D49" s="20"/>
      <c r="E49" s="21"/>
    </row>
    <row r="50" spans="1:5" x14ac:dyDescent="0.2">
      <c r="A50" s="10">
        <v>2020</v>
      </c>
      <c r="B50" s="18">
        <v>8.2218173687309157</v>
      </c>
      <c r="C50" s="49">
        <v>11.716450408906551</v>
      </c>
      <c r="D50" s="20">
        <v>6.9684729610630312</v>
      </c>
      <c r="E50" s="21">
        <v>7.4342512892462356</v>
      </c>
    </row>
    <row r="51" spans="1:5" x14ac:dyDescent="0.2">
      <c r="A51" s="10">
        <v>2021</v>
      </c>
      <c r="B51" s="18">
        <v>8.3155232328772257</v>
      </c>
      <c r="C51" s="49">
        <v>6.7887148159240134</v>
      </c>
      <c r="D51" s="20">
        <v>4.7624290292712628</v>
      </c>
      <c r="E51" s="21">
        <v>4.7134147322362177</v>
      </c>
    </row>
    <row r="52" spans="1:5" x14ac:dyDescent="0.2">
      <c r="A52" s="59">
        <v>2022</v>
      </c>
      <c r="B52" s="18">
        <v>6.2268990047359933</v>
      </c>
      <c r="C52" s="49">
        <v>4.8408791870748162</v>
      </c>
      <c r="D52" s="20">
        <v>4.5810493588049139</v>
      </c>
      <c r="E52" s="21">
        <v>7.1093631491211191</v>
      </c>
    </row>
    <row r="53" spans="1:5" x14ac:dyDescent="0.2">
      <c r="A53" s="59">
        <v>2023</v>
      </c>
      <c r="B53" s="18">
        <v>9.6715627833205691</v>
      </c>
      <c r="C53" s="49">
        <v>6.7849641044715874</v>
      </c>
      <c r="D53" s="48">
        <v>7.2654505622841343</v>
      </c>
      <c r="E53" s="60">
        <v>7.2839686281158205</v>
      </c>
    </row>
    <row r="54" spans="1:5" x14ac:dyDescent="0.2">
      <c r="A54" s="14">
        <v>2024</v>
      </c>
      <c r="B54" s="192">
        <v>7.5940282296695107</v>
      </c>
      <c r="C54" s="49"/>
      <c r="D54" s="189"/>
      <c r="E54" s="56"/>
    </row>
    <row r="55" spans="1:5" ht="24" x14ac:dyDescent="0.2">
      <c r="A55" s="22" t="s">
        <v>34</v>
      </c>
      <c r="B55" s="18"/>
      <c r="C55" s="49"/>
      <c r="D55" s="20"/>
      <c r="E55" s="21"/>
    </row>
    <row r="56" spans="1:5" x14ac:dyDescent="0.2">
      <c r="A56" s="10">
        <v>2020</v>
      </c>
      <c r="B56" s="18">
        <v>5.2233756122941024</v>
      </c>
      <c r="C56" s="49">
        <v>6.1971145122416296</v>
      </c>
      <c r="D56" s="20">
        <v>3.9280565657664965</v>
      </c>
      <c r="E56" s="21">
        <v>4.4018895386035064</v>
      </c>
    </row>
    <row r="57" spans="1:5" x14ac:dyDescent="0.2">
      <c r="A57" s="10">
        <v>2021</v>
      </c>
      <c r="B57" s="18">
        <v>5.662333774671616</v>
      </c>
      <c r="C57" s="49">
        <v>4.3350927477749313</v>
      </c>
      <c r="D57" s="20">
        <v>3.318677288296922</v>
      </c>
      <c r="E57" s="21">
        <v>3.5930160196499821</v>
      </c>
    </row>
    <row r="58" spans="1:5" x14ac:dyDescent="0.2">
      <c r="A58" s="59">
        <v>2022</v>
      </c>
      <c r="B58" s="18">
        <v>4.0393628740927188</v>
      </c>
      <c r="C58" s="49">
        <v>3.3798646874006599</v>
      </c>
      <c r="D58" s="20">
        <v>2.8829310088791869</v>
      </c>
      <c r="E58" s="21">
        <v>6.3177293591344661</v>
      </c>
    </row>
    <row r="59" spans="1:5" x14ac:dyDescent="0.2">
      <c r="A59" s="59">
        <v>2023</v>
      </c>
      <c r="B59" s="23">
        <v>8.8473560041904751</v>
      </c>
      <c r="C59" s="49">
        <v>5.7258393804862084</v>
      </c>
      <c r="D59" s="48">
        <v>6.1070585772969679</v>
      </c>
      <c r="E59" s="60">
        <v>7.4097867747620851</v>
      </c>
    </row>
    <row r="60" spans="1:5" x14ac:dyDescent="0.2">
      <c r="A60" s="14">
        <v>2024</v>
      </c>
      <c r="B60" s="189">
        <v>7.0426037865933058</v>
      </c>
      <c r="C60" s="48"/>
      <c r="D60" s="189"/>
      <c r="E60" s="21"/>
    </row>
    <row r="61" spans="1:5" ht="36" x14ac:dyDescent="0.2">
      <c r="A61" s="22" t="s">
        <v>20</v>
      </c>
      <c r="B61" s="23"/>
      <c r="C61" s="49"/>
      <c r="D61" s="20"/>
      <c r="E61" s="21"/>
    </row>
    <row r="62" spans="1:5" x14ac:dyDescent="0.2">
      <c r="A62" s="10">
        <v>2020</v>
      </c>
      <c r="B62" s="18">
        <v>9.3239411877547571</v>
      </c>
      <c r="C62" s="49">
        <v>13.539495240151092</v>
      </c>
      <c r="D62" s="20">
        <v>7.4933066967879824</v>
      </c>
      <c r="E62" s="21">
        <v>8.1807432684135239</v>
      </c>
    </row>
    <row r="63" spans="1:5" x14ac:dyDescent="0.2">
      <c r="A63" s="10">
        <v>2021</v>
      </c>
      <c r="B63" s="23">
        <v>9.6271003071679075</v>
      </c>
      <c r="C63" s="49">
        <v>7.5030160135007389</v>
      </c>
      <c r="D63" s="20">
        <v>5.5754826343331318</v>
      </c>
      <c r="E63" s="21">
        <v>5.6566509249894485</v>
      </c>
    </row>
    <row r="64" spans="1:5" x14ac:dyDescent="0.2">
      <c r="A64" s="59">
        <v>2022</v>
      </c>
      <c r="B64" s="23">
        <v>7.2246002594498986</v>
      </c>
      <c r="C64" s="49">
        <v>5.8015368366740248</v>
      </c>
      <c r="D64" s="20">
        <v>4.9854707789523962</v>
      </c>
      <c r="E64" s="21">
        <v>8.8181376055239138</v>
      </c>
    </row>
    <row r="65" spans="1:5" x14ac:dyDescent="0.2">
      <c r="A65" s="59">
        <v>2023</v>
      </c>
      <c r="B65" s="20">
        <v>12.829419265306488</v>
      </c>
      <c r="C65" s="48">
        <v>8.6494964732878596</v>
      </c>
      <c r="D65" s="48">
        <v>9.1707063434749081</v>
      </c>
      <c r="E65" s="60">
        <v>9.7424298951692982</v>
      </c>
    </row>
    <row r="66" spans="1:5" x14ac:dyDescent="0.2">
      <c r="A66" s="24">
        <v>2024</v>
      </c>
      <c r="B66" s="193">
        <v>10.118062918651153</v>
      </c>
      <c r="C66" s="50"/>
      <c r="D66" s="193"/>
      <c r="E66" s="57"/>
    </row>
    <row r="67" spans="1:5" x14ac:dyDescent="0.2">
      <c r="A67" s="25"/>
      <c r="B67" s="23"/>
      <c r="C67" s="19"/>
      <c r="D67" s="20"/>
      <c r="E67" s="20"/>
    </row>
    <row r="68" spans="1:5" ht="26.25" customHeight="1" x14ac:dyDescent="0.2">
      <c r="A68" s="196" t="s">
        <v>35</v>
      </c>
      <c r="B68" s="195"/>
      <c r="C68" s="195"/>
      <c r="D68" s="195"/>
      <c r="E68" s="195"/>
    </row>
    <row r="69" spans="1:5" ht="41.25" customHeight="1" x14ac:dyDescent="0.2">
      <c r="A69" s="196" t="s">
        <v>36</v>
      </c>
      <c r="B69" s="195"/>
      <c r="C69" s="195"/>
      <c r="D69" s="195"/>
      <c r="E69" s="195"/>
    </row>
    <row r="70" spans="1:5" x14ac:dyDescent="0.2">
      <c r="A70" s="195" t="s">
        <v>13</v>
      </c>
      <c r="B70" s="195"/>
      <c r="C70" s="195"/>
      <c r="D70" s="195"/>
      <c r="E70" s="195"/>
    </row>
  </sheetData>
  <mergeCells count="6">
    <mergeCell ref="A70:E70"/>
    <mergeCell ref="A69:E69"/>
    <mergeCell ref="A68:E68"/>
    <mergeCell ref="A2:E2"/>
    <mergeCell ref="A4:A5"/>
    <mergeCell ref="B4:E4"/>
  </mergeCells>
  <pageMargins left="0.38" right="0.22"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2:F64"/>
  <sheetViews>
    <sheetView zoomScaleNormal="100" workbookViewId="0">
      <selection activeCell="A2" sqref="A2:F2"/>
    </sheetView>
  </sheetViews>
  <sheetFormatPr defaultColWidth="9.140625" defaultRowHeight="12" x14ac:dyDescent="0.2"/>
  <cols>
    <col min="1" max="1" width="24.5703125" style="26" customWidth="1"/>
    <col min="2" max="2" width="11.7109375" style="26" customWidth="1"/>
    <col min="3" max="3" width="13.5703125" style="26" customWidth="1"/>
    <col min="4" max="4" width="10.7109375" style="26" bestFit="1" customWidth="1"/>
    <col min="5" max="5" width="15.140625" style="26" bestFit="1" customWidth="1"/>
    <col min="6" max="6" width="14.85546875" style="26" customWidth="1"/>
    <col min="7" max="16384" width="9.140625" style="26"/>
  </cols>
  <sheetData>
    <row r="2" spans="1:6" ht="25.5" customHeight="1" x14ac:dyDescent="0.2">
      <c r="A2" s="197" t="s">
        <v>75</v>
      </c>
      <c r="B2" s="197"/>
      <c r="C2" s="197"/>
      <c r="D2" s="197"/>
      <c r="E2" s="197"/>
      <c r="F2" s="203"/>
    </row>
    <row r="3" spans="1:6" x14ac:dyDescent="0.2">
      <c r="B3" s="35"/>
      <c r="C3" s="35"/>
      <c r="D3" s="35"/>
      <c r="E3" s="35"/>
      <c r="F3" s="35" t="s">
        <v>0</v>
      </c>
    </row>
    <row r="4" spans="1:6" ht="12.75" x14ac:dyDescent="0.2">
      <c r="A4" s="206" t="s">
        <v>14</v>
      </c>
      <c r="B4" s="206" t="s">
        <v>27</v>
      </c>
      <c r="C4" s="204" t="s">
        <v>17</v>
      </c>
      <c r="D4" s="205"/>
      <c r="E4" s="205"/>
      <c r="F4" s="204" t="s">
        <v>26</v>
      </c>
    </row>
    <row r="5" spans="1:6" ht="24" x14ac:dyDescent="0.2">
      <c r="A5" s="207"/>
      <c r="B5" s="207"/>
      <c r="C5" s="38" t="s">
        <v>18</v>
      </c>
      <c r="D5" s="38" t="s">
        <v>1</v>
      </c>
      <c r="E5" s="38" t="s">
        <v>19</v>
      </c>
      <c r="F5" s="205"/>
    </row>
    <row r="6" spans="1:6" x14ac:dyDescent="0.2">
      <c r="A6" s="6" t="s">
        <v>27</v>
      </c>
      <c r="B6" s="34">
        <v>93.25800000000001</v>
      </c>
      <c r="C6" s="34">
        <v>28.347000000000001</v>
      </c>
      <c r="D6" s="34">
        <v>39.734000000000002</v>
      </c>
      <c r="E6" s="40">
        <v>25.177</v>
      </c>
      <c r="F6" s="51">
        <v>10.118141546353387</v>
      </c>
    </row>
    <row r="7" spans="1:6" x14ac:dyDescent="0.2">
      <c r="A7" s="17" t="s">
        <v>2</v>
      </c>
      <c r="B7" s="44">
        <v>5.1319999999999997</v>
      </c>
      <c r="C7" s="44">
        <v>0</v>
      </c>
      <c r="D7" s="44">
        <v>0</v>
      </c>
      <c r="E7" s="44">
        <v>0</v>
      </c>
      <c r="F7" s="52">
        <v>11.298489718638544</v>
      </c>
    </row>
    <row r="8" spans="1:6" x14ac:dyDescent="0.2">
      <c r="A8" s="17" t="s">
        <v>5</v>
      </c>
      <c r="B8" s="44">
        <v>68.747</v>
      </c>
      <c r="C8" s="44">
        <v>23.448</v>
      </c>
      <c r="D8" s="44">
        <v>29.663</v>
      </c>
      <c r="E8" s="44">
        <v>15.635999999999999</v>
      </c>
      <c r="F8" s="52">
        <v>10.414965481404499</v>
      </c>
    </row>
    <row r="9" spans="1:6" x14ac:dyDescent="0.2">
      <c r="A9" s="17" t="s">
        <v>3</v>
      </c>
      <c r="B9" s="44">
        <v>17.245999999999999</v>
      </c>
      <c r="C9" s="44">
        <v>3.96</v>
      </c>
      <c r="D9" s="44">
        <v>6.9509999999999996</v>
      </c>
      <c r="E9" s="44">
        <v>6.335</v>
      </c>
      <c r="F9" s="52">
        <v>9.4522973039632117</v>
      </c>
    </row>
    <row r="10" spans="1:6" x14ac:dyDescent="0.2">
      <c r="A10" s="17" t="s">
        <v>32</v>
      </c>
      <c r="B10" s="44">
        <v>0</v>
      </c>
      <c r="C10" s="44">
        <v>0</v>
      </c>
      <c r="D10" s="44">
        <v>0</v>
      </c>
      <c r="E10" s="44">
        <v>0</v>
      </c>
      <c r="F10" s="52">
        <v>6.322435308415093</v>
      </c>
    </row>
    <row r="11" spans="1:6" x14ac:dyDescent="0.2">
      <c r="A11" s="17"/>
      <c r="B11" s="40"/>
      <c r="C11" s="40"/>
      <c r="D11" s="40"/>
      <c r="E11" s="40"/>
      <c r="F11" s="52"/>
    </row>
    <row r="12" spans="1:6" x14ac:dyDescent="0.2">
      <c r="A12" s="41" t="s">
        <v>4</v>
      </c>
      <c r="B12" s="31">
        <v>13.237</v>
      </c>
      <c r="C12" s="31">
        <v>0</v>
      </c>
      <c r="D12" s="31">
        <v>7.9939999999999998</v>
      </c>
      <c r="E12" s="31">
        <v>0</v>
      </c>
      <c r="F12" s="52">
        <v>11.024677888179101</v>
      </c>
    </row>
    <row r="13" spans="1:6" x14ac:dyDescent="0.2">
      <c r="A13" s="37" t="s">
        <v>37</v>
      </c>
      <c r="B13" s="31">
        <v>24.309000000000001</v>
      </c>
      <c r="C13" s="31">
        <v>8.3849999999999998</v>
      </c>
      <c r="D13" s="31">
        <v>11.891999999999999</v>
      </c>
      <c r="E13" s="31">
        <v>4.032</v>
      </c>
      <c r="F13" s="52">
        <v>10.828592937738597</v>
      </c>
    </row>
    <row r="14" spans="1:6" x14ac:dyDescent="0.2">
      <c r="A14" s="37" t="s">
        <v>25</v>
      </c>
      <c r="B14" s="31">
        <v>91.126000000000005</v>
      </c>
      <c r="C14" s="31">
        <v>28.262</v>
      </c>
      <c r="D14" s="31">
        <v>39.518000000000001</v>
      </c>
      <c r="E14" s="31">
        <v>23.346</v>
      </c>
      <c r="F14" s="52">
        <v>10.262433879118021</v>
      </c>
    </row>
    <row r="15" spans="1:6" x14ac:dyDescent="0.2">
      <c r="A15" s="37" t="s">
        <v>24</v>
      </c>
      <c r="B15" s="31">
        <v>89.653000000000006</v>
      </c>
      <c r="C15" s="31">
        <v>28.03</v>
      </c>
      <c r="D15" s="31">
        <v>38.561</v>
      </c>
      <c r="E15" s="31">
        <v>23.062000000000001</v>
      </c>
      <c r="F15" s="52">
        <v>10.175075813978825</v>
      </c>
    </row>
    <row r="16" spans="1:6" x14ac:dyDescent="0.2">
      <c r="A16" s="39"/>
      <c r="B16" s="31"/>
      <c r="C16" s="31"/>
      <c r="D16" s="31"/>
      <c r="E16" s="31"/>
      <c r="F16" s="52"/>
    </row>
    <row r="17" spans="1:6" x14ac:dyDescent="0.2">
      <c r="A17" s="15" t="s">
        <v>28</v>
      </c>
      <c r="B17" s="32">
        <v>49.521999999999998</v>
      </c>
      <c r="C17" s="32">
        <v>17.201000000000001</v>
      </c>
      <c r="D17" s="32">
        <v>19.263000000000002</v>
      </c>
      <c r="E17" s="32">
        <v>13.058</v>
      </c>
      <c r="F17" s="51">
        <v>11.124114677982016</v>
      </c>
    </row>
    <row r="18" spans="1:6" x14ac:dyDescent="0.2">
      <c r="A18" s="17" t="s">
        <v>2</v>
      </c>
      <c r="B18" s="31">
        <v>0</v>
      </c>
      <c r="C18" s="31">
        <v>0</v>
      </c>
      <c r="D18" s="31">
        <v>0</v>
      </c>
      <c r="E18" s="31">
        <v>0</v>
      </c>
      <c r="F18" s="52">
        <v>10.753216144554651</v>
      </c>
    </row>
    <row r="19" spans="1:6" x14ac:dyDescent="0.2">
      <c r="A19" s="17" t="s">
        <v>5</v>
      </c>
      <c r="B19" s="31">
        <v>36.384999999999998</v>
      </c>
      <c r="C19" s="31">
        <v>13.992000000000001</v>
      </c>
      <c r="D19" s="31">
        <v>13.917999999999999</v>
      </c>
      <c r="E19" s="31">
        <v>8.4749999999999996</v>
      </c>
      <c r="F19" s="52">
        <v>11.689546714814897</v>
      </c>
    </row>
    <row r="20" spans="1:6" x14ac:dyDescent="0.2">
      <c r="A20" s="17" t="s">
        <v>3</v>
      </c>
      <c r="B20" s="31">
        <v>10.135</v>
      </c>
      <c r="C20" s="31">
        <v>0</v>
      </c>
      <c r="D20" s="31">
        <v>4</v>
      </c>
      <c r="E20" s="31">
        <v>3.1960000000000002</v>
      </c>
      <c r="F20" s="52">
        <v>10.566317062490878</v>
      </c>
    </row>
    <row r="21" spans="1:6" x14ac:dyDescent="0.2">
      <c r="A21" s="17" t="s">
        <v>32</v>
      </c>
      <c r="B21" s="58">
        <v>0</v>
      </c>
      <c r="C21" s="58">
        <v>0</v>
      </c>
      <c r="D21" s="58">
        <v>0</v>
      </c>
      <c r="E21" s="58">
        <v>0</v>
      </c>
      <c r="F21" s="52">
        <v>4.6052631578947363</v>
      </c>
    </row>
    <row r="22" spans="1:6" x14ac:dyDescent="0.2">
      <c r="A22" s="17"/>
      <c r="B22" s="31"/>
      <c r="C22" s="31"/>
      <c r="D22" s="31"/>
      <c r="E22" s="31"/>
      <c r="F22" s="52"/>
    </row>
    <row r="23" spans="1:6" x14ac:dyDescent="0.2">
      <c r="A23" s="41" t="s">
        <v>4</v>
      </c>
      <c r="B23" s="31">
        <v>6.7050000000000001</v>
      </c>
      <c r="C23" s="31">
        <v>0</v>
      </c>
      <c r="D23" s="31">
        <v>4.5270000000000001</v>
      </c>
      <c r="E23" s="31">
        <v>0</v>
      </c>
      <c r="F23" s="52">
        <v>11.410629499157604</v>
      </c>
    </row>
    <row r="24" spans="1:6" x14ac:dyDescent="0.2">
      <c r="A24" s="37" t="s">
        <v>37</v>
      </c>
      <c r="B24" s="31">
        <v>11.805</v>
      </c>
      <c r="C24" s="31">
        <v>4.8360000000000003</v>
      </c>
      <c r="D24" s="31">
        <v>5.0179999999999998</v>
      </c>
      <c r="E24" s="31">
        <v>0</v>
      </c>
      <c r="F24" s="52">
        <v>10.996227469610172</v>
      </c>
    </row>
    <row r="25" spans="1:6" x14ac:dyDescent="0.2">
      <c r="A25" s="37" t="s">
        <v>25</v>
      </c>
      <c r="B25" s="31">
        <v>48.71</v>
      </c>
      <c r="C25" s="31">
        <v>17.116</v>
      </c>
      <c r="D25" s="31">
        <v>19.045999999999999</v>
      </c>
      <c r="E25" s="31">
        <v>12.548</v>
      </c>
      <c r="F25" s="52">
        <v>11.392926141280704</v>
      </c>
    </row>
    <row r="26" spans="1:6" x14ac:dyDescent="0.2">
      <c r="A26" s="37" t="s">
        <v>24</v>
      </c>
      <c r="B26" s="31">
        <v>48.426000000000002</v>
      </c>
      <c r="C26" s="31">
        <v>17.116</v>
      </c>
      <c r="D26" s="31">
        <v>19.045999999999999</v>
      </c>
      <c r="E26" s="31">
        <v>12.263999999999999</v>
      </c>
      <c r="F26" s="52">
        <v>11.427128634837334</v>
      </c>
    </row>
    <row r="27" spans="1:6" x14ac:dyDescent="0.2">
      <c r="A27" s="36"/>
      <c r="B27" s="31"/>
      <c r="C27" s="31"/>
      <c r="D27" s="31"/>
      <c r="E27" s="31"/>
      <c r="F27" s="52"/>
    </row>
    <row r="28" spans="1:6" x14ac:dyDescent="0.2">
      <c r="A28" s="15" t="s">
        <v>29</v>
      </c>
      <c r="B28" s="32">
        <v>43.736000000000004</v>
      </c>
      <c r="C28" s="32">
        <v>11.146000000000001</v>
      </c>
      <c r="D28" s="32">
        <v>20.471</v>
      </c>
      <c r="E28" s="32">
        <v>12.119</v>
      </c>
      <c r="F28" s="51">
        <v>9.1783242465069232</v>
      </c>
    </row>
    <row r="29" spans="1:6" x14ac:dyDescent="0.2">
      <c r="A29" s="17" t="s">
        <v>2</v>
      </c>
      <c r="B29" s="31">
        <v>0</v>
      </c>
      <c r="C29" s="31">
        <v>0</v>
      </c>
      <c r="D29" s="31">
        <v>0</v>
      </c>
      <c r="E29" s="31">
        <v>0</v>
      </c>
      <c r="F29" s="52">
        <v>11.741698595146872</v>
      </c>
    </row>
    <row r="30" spans="1:6" x14ac:dyDescent="0.2">
      <c r="A30" s="17" t="s">
        <v>5</v>
      </c>
      <c r="B30" s="31">
        <v>32.362000000000002</v>
      </c>
      <c r="C30" s="31">
        <v>9.4559999999999995</v>
      </c>
      <c r="D30" s="31">
        <v>15.744999999999999</v>
      </c>
      <c r="E30" s="31">
        <v>7.1609999999999996</v>
      </c>
      <c r="F30" s="52">
        <v>9.2776175541399812</v>
      </c>
    </row>
    <row r="31" spans="1:6" x14ac:dyDescent="0.2">
      <c r="A31" s="17" t="s">
        <v>3</v>
      </c>
      <c r="B31" s="31">
        <v>7.1109999999999998</v>
      </c>
      <c r="C31" s="31">
        <v>0</v>
      </c>
      <c r="D31" s="31">
        <v>2.9510000000000001</v>
      </c>
      <c r="E31" s="31">
        <v>3.1389999999999998</v>
      </c>
      <c r="F31" s="52">
        <v>8.2174842549257541</v>
      </c>
    </row>
    <row r="32" spans="1:6" x14ac:dyDescent="0.2">
      <c r="A32" s="17" t="s">
        <v>32</v>
      </c>
      <c r="B32" s="31">
        <v>0</v>
      </c>
      <c r="C32" s="31" t="s">
        <v>38</v>
      </c>
      <c r="D32" s="31" t="s">
        <v>38</v>
      </c>
      <c r="E32" s="31">
        <v>0</v>
      </c>
      <c r="F32" s="52">
        <v>8.2024216081962109</v>
      </c>
    </row>
    <row r="33" spans="1:6" x14ac:dyDescent="0.2">
      <c r="A33" s="17"/>
      <c r="B33" s="31"/>
      <c r="C33" s="31"/>
      <c r="D33" s="31"/>
      <c r="E33" s="31"/>
      <c r="F33" s="52"/>
    </row>
    <row r="34" spans="1:6" x14ac:dyDescent="0.2">
      <c r="A34" s="41" t="s">
        <v>4</v>
      </c>
      <c r="B34" s="31">
        <v>6.532</v>
      </c>
      <c r="C34" s="31">
        <v>0</v>
      </c>
      <c r="D34" s="31">
        <v>3.4670000000000001</v>
      </c>
      <c r="E34" s="31">
        <v>0</v>
      </c>
      <c r="F34" s="52">
        <v>10.654748311747628</v>
      </c>
    </row>
    <row r="35" spans="1:6" x14ac:dyDescent="0.2">
      <c r="A35" s="37" t="s">
        <v>37</v>
      </c>
      <c r="B35" s="31">
        <v>12.504</v>
      </c>
      <c r="C35" s="31">
        <v>3.5489999999999999</v>
      </c>
      <c r="D35" s="31">
        <v>6.8739999999999997</v>
      </c>
      <c r="E35" s="31">
        <v>0</v>
      </c>
      <c r="F35" s="52">
        <v>10.674953472091792</v>
      </c>
    </row>
    <row r="36" spans="1:6" x14ac:dyDescent="0.2">
      <c r="A36" s="37" t="s">
        <v>25</v>
      </c>
      <c r="B36" s="31">
        <v>42.416000000000004</v>
      </c>
      <c r="C36" s="31">
        <v>11.146000000000001</v>
      </c>
      <c r="D36" s="31">
        <v>20.472000000000001</v>
      </c>
      <c r="E36" s="31">
        <v>10.798</v>
      </c>
      <c r="F36" s="52">
        <v>9.2126382731950365</v>
      </c>
    </row>
    <row r="37" spans="1:6" x14ac:dyDescent="0.2">
      <c r="A37" s="37" t="s">
        <v>24</v>
      </c>
      <c r="B37" s="31">
        <v>41.227000000000004</v>
      </c>
      <c r="C37" s="31">
        <v>10.914</v>
      </c>
      <c r="D37" s="31">
        <v>19.515000000000001</v>
      </c>
      <c r="E37" s="31">
        <v>10.798</v>
      </c>
      <c r="F37" s="52">
        <v>9.0148538341609772</v>
      </c>
    </row>
    <row r="38" spans="1:6" x14ac:dyDescent="0.2">
      <c r="A38" s="37"/>
      <c r="B38" s="53"/>
      <c r="C38" s="53"/>
      <c r="D38" s="53"/>
      <c r="E38" s="53"/>
      <c r="F38" s="53"/>
    </row>
    <row r="39" spans="1:6" x14ac:dyDescent="0.2">
      <c r="A39" s="15" t="s">
        <v>30</v>
      </c>
      <c r="B39" s="32">
        <v>46.817999999999998</v>
      </c>
      <c r="C39" s="32">
        <v>13.000999999999999</v>
      </c>
      <c r="D39" s="32">
        <v>18.902000000000001</v>
      </c>
      <c r="E39" s="32">
        <v>14.914999999999999</v>
      </c>
      <c r="F39" s="51">
        <v>10.074583507275442</v>
      </c>
    </row>
    <row r="40" spans="1:6" x14ac:dyDescent="0.2">
      <c r="A40" s="17" t="s">
        <v>2</v>
      </c>
      <c r="B40" s="31">
        <v>3.0990000000000002</v>
      </c>
      <c r="C40" s="31" t="s">
        <v>38</v>
      </c>
      <c r="D40" s="31">
        <v>0</v>
      </c>
      <c r="E40" s="31">
        <v>0</v>
      </c>
      <c r="F40" s="52">
        <v>10.085592475672861</v>
      </c>
    </row>
    <row r="41" spans="1:6" x14ac:dyDescent="0.2">
      <c r="A41" s="17" t="s">
        <v>5</v>
      </c>
      <c r="B41" s="31">
        <v>33.835999999999999</v>
      </c>
      <c r="C41" s="31">
        <v>11.356</v>
      </c>
      <c r="D41" s="31">
        <v>13.981</v>
      </c>
      <c r="E41" s="31">
        <v>8.4990000000000006</v>
      </c>
      <c r="F41" s="52">
        <v>9.9506818375647335</v>
      </c>
    </row>
    <row r="42" spans="1:6" x14ac:dyDescent="0.2">
      <c r="A42" s="17" t="s">
        <v>3</v>
      </c>
      <c r="B42" s="31">
        <v>7.8339999999999996</v>
      </c>
      <c r="C42" s="31">
        <v>0</v>
      </c>
      <c r="D42" s="31">
        <v>0</v>
      </c>
      <c r="E42" s="31">
        <v>3.4940000000000002</v>
      </c>
      <c r="F42" s="52">
        <v>10.364353187098139</v>
      </c>
    </row>
    <row r="43" spans="1:6" x14ac:dyDescent="0.2">
      <c r="A43" s="17" t="s">
        <v>32</v>
      </c>
      <c r="B43" s="31">
        <v>0</v>
      </c>
      <c r="C43" s="31" t="s">
        <v>38</v>
      </c>
      <c r="D43" s="31">
        <v>0</v>
      </c>
      <c r="E43" s="31">
        <v>0</v>
      </c>
      <c r="F43" s="52">
        <v>11.15769984752777</v>
      </c>
    </row>
    <row r="44" spans="1:6" x14ac:dyDescent="0.2">
      <c r="A44" s="17"/>
      <c r="B44" s="31"/>
      <c r="C44" s="31"/>
      <c r="D44" s="31"/>
      <c r="E44" s="31"/>
      <c r="F44" s="52"/>
    </row>
    <row r="45" spans="1:6" x14ac:dyDescent="0.2">
      <c r="A45" s="41" t="s">
        <v>4</v>
      </c>
      <c r="B45" s="31">
        <v>7.274</v>
      </c>
      <c r="C45" s="31" t="s">
        <v>38</v>
      </c>
      <c r="D45" s="31">
        <v>5.4649999999999999</v>
      </c>
      <c r="E45" s="31">
        <v>0</v>
      </c>
      <c r="F45" s="52">
        <v>9.1943271734459131</v>
      </c>
    </row>
    <row r="46" spans="1:6" x14ac:dyDescent="0.2">
      <c r="A46" s="37" t="s">
        <v>37</v>
      </c>
      <c r="B46" s="31">
        <v>14.053999999999998</v>
      </c>
      <c r="C46" s="31">
        <v>4.1769999999999996</v>
      </c>
      <c r="D46" s="31">
        <v>6.7249999999999996</v>
      </c>
      <c r="E46" s="31">
        <v>3.1520000000000001</v>
      </c>
      <c r="F46" s="52">
        <v>10.081634409836299</v>
      </c>
    </row>
    <row r="47" spans="1:6" x14ac:dyDescent="0.2">
      <c r="A47" s="37" t="s">
        <v>25</v>
      </c>
      <c r="B47" s="31">
        <v>44.768999999999998</v>
      </c>
      <c r="C47" s="31">
        <v>13.000999999999999</v>
      </c>
      <c r="D47" s="31">
        <v>18.684999999999999</v>
      </c>
      <c r="E47" s="31">
        <v>13.083</v>
      </c>
      <c r="F47" s="52">
        <v>10.030021283745938</v>
      </c>
    </row>
    <row r="48" spans="1:6" x14ac:dyDescent="0.2">
      <c r="A48" s="37" t="s">
        <v>24</v>
      </c>
      <c r="B48" s="31">
        <v>44.16</v>
      </c>
      <c r="C48" s="31">
        <v>13.000999999999999</v>
      </c>
      <c r="D48" s="31">
        <v>18.076000000000001</v>
      </c>
      <c r="E48" s="31">
        <v>13.083</v>
      </c>
      <c r="F48" s="52">
        <v>9.9620782302873323</v>
      </c>
    </row>
    <row r="49" spans="1:6" x14ac:dyDescent="0.2">
      <c r="A49" s="36"/>
      <c r="B49" s="53"/>
      <c r="C49" s="53"/>
      <c r="D49" s="53"/>
      <c r="E49" s="53"/>
      <c r="F49" s="194"/>
    </row>
    <row r="50" spans="1:6" x14ac:dyDescent="0.2">
      <c r="A50" s="15" t="s">
        <v>31</v>
      </c>
      <c r="B50" s="32">
        <v>46.439</v>
      </c>
      <c r="C50" s="32">
        <v>15.346</v>
      </c>
      <c r="D50" s="32">
        <v>20.832999999999998</v>
      </c>
      <c r="E50" s="32">
        <v>10.26</v>
      </c>
      <c r="F50" s="51">
        <v>10.1622182298015</v>
      </c>
    </row>
    <row r="51" spans="1:6" x14ac:dyDescent="0.2">
      <c r="A51" s="17" t="s">
        <v>2</v>
      </c>
      <c r="B51" s="31">
        <v>0</v>
      </c>
      <c r="C51" s="31">
        <v>0</v>
      </c>
      <c r="D51" s="31">
        <v>0</v>
      </c>
      <c r="E51" s="31">
        <v>0</v>
      </c>
      <c r="F51" s="52">
        <v>13.834637631847569</v>
      </c>
    </row>
    <row r="52" spans="1:6" x14ac:dyDescent="0.2">
      <c r="A52" s="17" t="s">
        <v>5</v>
      </c>
      <c r="B52" s="31">
        <v>34.911000000000001</v>
      </c>
      <c r="C52" s="31">
        <v>12.092000000000001</v>
      </c>
      <c r="D52" s="31">
        <v>15.682</v>
      </c>
      <c r="E52" s="31">
        <v>7.1369999999999996</v>
      </c>
      <c r="F52" s="52">
        <v>10.908255791427376</v>
      </c>
    </row>
    <row r="53" spans="1:6" x14ac:dyDescent="0.2">
      <c r="A53" s="17" t="s">
        <v>3</v>
      </c>
      <c r="B53" s="31">
        <v>9.4109999999999996</v>
      </c>
      <c r="C53" s="31">
        <v>0</v>
      </c>
      <c r="D53" s="31">
        <v>4.2560000000000002</v>
      </c>
      <c r="E53" s="31">
        <v>0</v>
      </c>
      <c r="F53" s="52">
        <v>8.8062732181122314</v>
      </c>
    </row>
    <row r="54" spans="1:6" x14ac:dyDescent="0.2">
      <c r="A54" s="17" t="s">
        <v>32</v>
      </c>
      <c r="B54" s="31">
        <v>0</v>
      </c>
      <c r="C54" s="31">
        <v>0</v>
      </c>
      <c r="D54" s="31" t="s">
        <v>38</v>
      </c>
      <c r="E54" s="31" t="s">
        <v>38</v>
      </c>
      <c r="F54" s="52">
        <v>0.54641254146880902</v>
      </c>
    </row>
    <row r="55" spans="1:6" x14ac:dyDescent="0.2">
      <c r="A55" s="17"/>
      <c r="B55" s="32"/>
      <c r="C55" s="32"/>
      <c r="D55" s="32"/>
      <c r="E55" s="32"/>
      <c r="F55" s="52"/>
    </row>
    <row r="56" spans="1:6" x14ac:dyDescent="0.2">
      <c r="A56" s="41" t="s">
        <v>4</v>
      </c>
      <c r="B56" s="31">
        <v>5.9639999999999995</v>
      </c>
      <c r="C56" s="31">
        <v>0</v>
      </c>
      <c r="D56" s="31">
        <v>0</v>
      </c>
      <c r="E56" s="31">
        <v>0</v>
      </c>
      <c r="F56" s="52">
        <v>14.562680080089855</v>
      </c>
    </row>
    <row r="57" spans="1:6" x14ac:dyDescent="0.2">
      <c r="A57" s="37" t="s">
        <v>37</v>
      </c>
      <c r="B57" s="31">
        <v>10.255000000000001</v>
      </c>
      <c r="C57" s="31">
        <v>4.2080000000000002</v>
      </c>
      <c r="D57" s="31">
        <v>5.1669999999999998</v>
      </c>
      <c r="E57" s="31">
        <v>0</v>
      </c>
      <c r="F57" s="52">
        <v>12.052369927250933</v>
      </c>
    </row>
    <row r="58" spans="1:6" x14ac:dyDescent="0.2">
      <c r="A58" s="37" t="s">
        <v>25</v>
      </c>
      <c r="B58" s="31">
        <v>46.35499999999999</v>
      </c>
      <c r="C58" s="31">
        <v>15.260999999999999</v>
      </c>
      <c r="D58" s="31">
        <v>20.832999999999998</v>
      </c>
      <c r="E58" s="31">
        <v>10.260999999999999</v>
      </c>
      <c r="F58" s="52">
        <v>10.496937308227936</v>
      </c>
    </row>
    <row r="59" spans="1:6" x14ac:dyDescent="0.2">
      <c r="A59" s="42" t="s">
        <v>24</v>
      </c>
      <c r="B59" s="45">
        <v>45.493000000000002</v>
      </c>
      <c r="C59" s="33">
        <v>15.03</v>
      </c>
      <c r="D59" s="33">
        <v>20.484999999999999</v>
      </c>
      <c r="E59" s="33">
        <v>9.9779999999999998</v>
      </c>
      <c r="F59" s="54">
        <v>10.390752406229016</v>
      </c>
    </row>
    <row r="61" spans="1:6" x14ac:dyDescent="0.2">
      <c r="A61" s="28" t="s">
        <v>70</v>
      </c>
    </row>
    <row r="62" spans="1:6" x14ac:dyDescent="0.2">
      <c r="A62" s="26" t="s">
        <v>71</v>
      </c>
      <c r="E62" s="30"/>
      <c r="F62" s="30"/>
    </row>
    <row r="63" spans="1:6" x14ac:dyDescent="0.2">
      <c r="A63" s="173" t="s">
        <v>72</v>
      </c>
      <c r="B63" s="173"/>
      <c r="C63" s="173"/>
      <c r="D63" s="173"/>
    </row>
    <row r="64" spans="1:6" x14ac:dyDescent="0.2">
      <c r="A64" s="29" t="s">
        <v>73</v>
      </c>
      <c r="B64" s="29"/>
      <c r="C64" s="29"/>
      <c r="D64" s="29"/>
    </row>
  </sheetData>
  <mergeCells count="5">
    <mergeCell ref="A2:F2"/>
    <mergeCell ref="F4:F5"/>
    <mergeCell ref="A4:A5"/>
    <mergeCell ref="B4:B5"/>
    <mergeCell ref="C4:E4"/>
  </mergeCells>
  <phoneticPr fontId="2" type="noConversion"/>
  <printOptions horizontalCentered="1"/>
  <pageMargins left="0.78740157480314998" right="0.78740157480314998" top="0.43307086614173201" bottom="0.39370078740157499" header="0.27559055118110198" footer="0.35433070866141703"/>
  <pageSetup paperSize="9" firstPageNumber="4" orientation="landscape"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BD5E8-EE88-41C7-A7C9-82A4C01FB67A}">
  <dimension ref="A2:O172"/>
  <sheetViews>
    <sheetView workbookViewId="0">
      <selection activeCell="A2" sqref="A2:F2"/>
    </sheetView>
  </sheetViews>
  <sheetFormatPr defaultRowHeight="12" x14ac:dyDescent="0.2"/>
  <cols>
    <col min="1" max="1" width="9.140625" style="64"/>
    <col min="2" max="2" width="7.28515625" style="64" customWidth="1"/>
    <col min="3" max="3" width="14.28515625" style="64" customWidth="1"/>
    <col min="4" max="4" width="16.5703125" style="64" customWidth="1"/>
    <col min="5" max="16384" width="9.140625" style="64"/>
  </cols>
  <sheetData>
    <row r="2" spans="1:8" s="94" customFormat="1" ht="15" customHeight="1" x14ac:dyDescent="0.2">
      <c r="A2" s="216" t="s">
        <v>76</v>
      </c>
      <c r="B2" s="217"/>
      <c r="C2" s="217"/>
      <c r="D2" s="217"/>
      <c r="E2" s="217"/>
      <c r="F2" s="217"/>
      <c r="G2" s="183"/>
      <c r="H2" s="183"/>
    </row>
    <row r="3" spans="1:8" s="94" customFormat="1" ht="15" customHeight="1" x14ac:dyDescent="0.2">
      <c r="A3" s="112"/>
      <c r="B3" s="112"/>
      <c r="C3" s="112"/>
      <c r="D3" s="112"/>
      <c r="E3" s="112"/>
      <c r="F3" s="112"/>
      <c r="G3" s="112"/>
      <c r="H3" s="112"/>
    </row>
    <row r="4" spans="1:8" s="94" customFormat="1" ht="15" customHeight="1" x14ac:dyDescent="0.2">
      <c r="A4" s="112"/>
      <c r="B4" s="112"/>
      <c r="C4" s="112"/>
      <c r="D4" s="112"/>
      <c r="E4" s="112"/>
      <c r="F4" s="112"/>
      <c r="G4" s="112"/>
      <c r="H4" s="112"/>
    </row>
    <row r="5" spans="1:8" x14ac:dyDescent="0.2">
      <c r="B5" s="111"/>
    </row>
    <row r="6" spans="1:8" x14ac:dyDescent="0.2">
      <c r="B6" s="111"/>
    </row>
    <row r="7" spans="1:8" x14ac:dyDescent="0.2">
      <c r="B7" s="111"/>
    </row>
    <row r="8" spans="1:8" x14ac:dyDescent="0.2">
      <c r="B8" s="111"/>
    </row>
    <row r="9" spans="1:8" x14ac:dyDescent="0.2">
      <c r="B9" s="111"/>
    </row>
    <row r="10" spans="1:8" x14ac:dyDescent="0.2">
      <c r="B10" s="111"/>
    </row>
    <row r="11" spans="1:8" x14ac:dyDescent="0.2">
      <c r="B11" s="111"/>
    </row>
    <row r="12" spans="1:8" x14ac:dyDescent="0.2">
      <c r="B12" s="111"/>
    </row>
    <row r="13" spans="1:8" x14ac:dyDescent="0.2">
      <c r="B13" s="111"/>
    </row>
    <row r="14" spans="1:8" x14ac:dyDescent="0.2">
      <c r="B14" s="111"/>
    </row>
    <row r="15" spans="1:8" x14ac:dyDescent="0.2">
      <c r="B15" s="111"/>
    </row>
    <row r="16" spans="1:8" x14ac:dyDescent="0.2">
      <c r="B16" s="111"/>
    </row>
    <row r="17" spans="1:4" x14ac:dyDescent="0.2">
      <c r="B17" s="111"/>
    </row>
    <row r="18" spans="1:4" x14ac:dyDescent="0.2">
      <c r="B18" s="111"/>
    </row>
    <row r="19" spans="1:4" x14ac:dyDescent="0.2">
      <c r="B19" s="111"/>
    </row>
    <row r="20" spans="1:4" x14ac:dyDescent="0.2">
      <c r="B20" s="111"/>
    </row>
    <row r="21" spans="1:4" x14ac:dyDescent="0.2">
      <c r="B21" s="111"/>
    </row>
    <row r="22" spans="1:4" x14ac:dyDescent="0.2">
      <c r="B22" s="110"/>
    </row>
    <row r="23" spans="1:4" ht="51" customHeight="1" x14ac:dyDescent="0.2">
      <c r="A23" s="208"/>
      <c r="B23" s="209"/>
      <c r="C23" s="69" t="s">
        <v>63</v>
      </c>
      <c r="D23" s="69" t="s">
        <v>62</v>
      </c>
    </row>
    <row r="24" spans="1:4" x14ac:dyDescent="0.2">
      <c r="A24" s="210">
        <v>2022</v>
      </c>
      <c r="B24" s="101" t="s">
        <v>6</v>
      </c>
      <c r="C24" s="109">
        <v>62.4</v>
      </c>
      <c r="D24" s="108">
        <v>7.2</v>
      </c>
    </row>
    <row r="25" spans="1:4" x14ac:dyDescent="0.2">
      <c r="A25" s="211"/>
      <c r="B25" s="106" t="s">
        <v>60</v>
      </c>
      <c r="C25" s="105">
        <v>52.8</v>
      </c>
      <c r="D25" s="107">
        <v>5.8</v>
      </c>
    </row>
    <row r="26" spans="1:4" x14ac:dyDescent="0.2">
      <c r="A26" s="211"/>
      <c r="B26" s="106" t="s">
        <v>61</v>
      </c>
      <c r="C26" s="105">
        <v>45.1</v>
      </c>
      <c r="D26" s="104">
        <v>5</v>
      </c>
    </row>
    <row r="27" spans="1:4" x14ac:dyDescent="0.2">
      <c r="A27" s="212"/>
      <c r="B27" s="103" t="s">
        <v>7</v>
      </c>
      <c r="C27" s="102">
        <v>81.099999999999994</v>
      </c>
      <c r="D27" s="102">
        <v>8.8000000000000007</v>
      </c>
    </row>
    <row r="28" spans="1:4" x14ac:dyDescent="0.2">
      <c r="A28" s="213">
        <v>2023</v>
      </c>
      <c r="B28" s="101" t="s">
        <v>6</v>
      </c>
      <c r="C28" s="168">
        <v>121.8</v>
      </c>
      <c r="D28" s="100">
        <v>12.8</v>
      </c>
    </row>
    <row r="29" spans="1:4" x14ac:dyDescent="0.2">
      <c r="A29" s="214"/>
      <c r="B29" s="166" t="s">
        <v>60</v>
      </c>
      <c r="C29" s="78">
        <v>82.5</v>
      </c>
      <c r="D29" s="167">
        <v>8.6</v>
      </c>
    </row>
    <row r="30" spans="1:4" x14ac:dyDescent="0.2">
      <c r="A30" s="214"/>
      <c r="B30" s="166" t="s">
        <v>61</v>
      </c>
      <c r="C30" s="78">
        <v>88.7</v>
      </c>
      <c r="D30" s="167">
        <v>9.1999999999999993</v>
      </c>
    </row>
    <row r="31" spans="1:4" x14ac:dyDescent="0.2">
      <c r="A31" s="215"/>
      <c r="B31" s="99" t="s">
        <v>7</v>
      </c>
      <c r="C31" s="169">
        <v>92</v>
      </c>
      <c r="D31" s="98">
        <v>9.6999999999999993</v>
      </c>
    </row>
    <row r="32" spans="1:4" x14ac:dyDescent="0.2">
      <c r="A32" s="179">
        <v>2024</v>
      </c>
      <c r="B32" s="176" t="s">
        <v>6</v>
      </c>
      <c r="C32" s="177">
        <v>93.3</v>
      </c>
      <c r="D32" s="178">
        <v>10.1</v>
      </c>
    </row>
    <row r="34" spans="2:2" x14ac:dyDescent="0.2">
      <c r="B34" s="81"/>
    </row>
    <row r="50" spans="2:13" x14ac:dyDescent="0.2">
      <c r="C50" s="93"/>
      <c r="D50" s="93"/>
      <c r="E50" s="93"/>
      <c r="F50" s="93"/>
      <c r="G50" s="93"/>
      <c r="H50" s="93"/>
      <c r="I50" s="93"/>
      <c r="J50" s="93"/>
      <c r="K50" s="92"/>
      <c r="L50" s="92"/>
      <c r="M50" s="92"/>
    </row>
    <row r="51" spans="2:13" x14ac:dyDescent="0.2">
      <c r="B51" s="87"/>
      <c r="C51" s="89"/>
      <c r="D51" s="89"/>
      <c r="E51" s="89"/>
      <c r="F51" s="89"/>
      <c r="G51" s="89"/>
      <c r="H51" s="89"/>
      <c r="I51" s="89"/>
      <c r="J51" s="97"/>
      <c r="K51" s="95"/>
      <c r="L51" s="96"/>
      <c r="M51" s="83"/>
    </row>
    <row r="52" spans="2:13" x14ac:dyDescent="0.2">
      <c r="B52" s="85"/>
      <c r="C52" s="89"/>
      <c r="D52" s="89"/>
      <c r="E52" s="89"/>
      <c r="F52" s="89"/>
      <c r="G52" s="89"/>
      <c r="H52" s="89"/>
      <c r="I52" s="89"/>
      <c r="J52" s="97"/>
      <c r="K52" s="95"/>
      <c r="L52" s="96"/>
      <c r="M52" s="83"/>
    </row>
    <row r="53" spans="2:13" x14ac:dyDescent="0.2">
      <c r="B53" s="90"/>
      <c r="C53" s="83"/>
      <c r="D53" s="83"/>
      <c r="E53" s="83"/>
      <c r="F53" s="83"/>
      <c r="G53" s="83"/>
      <c r="H53" s="83"/>
      <c r="I53" s="83"/>
      <c r="J53" s="83"/>
      <c r="K53" s="95"/>
      <c r="L53" s="83"/>
      <c r="M53" s="83"/>
    </row>
    <row r="54" spans="2:13" x14ac:dyDescent="0.2">
      <c r="B54" s="85"/>
      <c r="C54" s="89"/>
      <c r="D54" s="89"/>
      <c r="E54" s="89"/>
      <c r="F54" s="89"/>
      <c r="G54" s="89"/>
      <c r="H54" s="89"/>
      <c r="I54" s="89"/>
      <c r="J54" s="97"/>
      <c r="K54" s="95"/>
      <c r="L54" s="96"/>
      <c r="M54" s="83"/>
    </row>
    <row r="55" spans="2:13" x14ac:dyDescent="0.2">
      <c r="B55" s="87"/>
      <c r="C55" s="83"/>
      <c r="D55" s="83"/>
      <c r="E55" s="83"/>
      <c r="F55" s="83"/>
      <c r="G55" s="83"/>
      <c r="H55" s="83"/>
      <c r="I55" s="83"/>
      <c r="J55" s="83"/>
      <c r="K55" s="95"/>
      <c r="L55" s="83"/>
      <c r="M55" s="83"/>
    </row>
    <row r="56" spans="2:13" x14ac:dyDescent="0.2">
      <c r="B56" s="85"/>
      <c r="C56" s="83"/>
      <c r="D56" s="83"/>
      <c r="E56" s="83"/>
      <c r="F56" s="83"/>
      <c r="G56" s="83"/>
      <c r="H56" s="83"/>
      <c r="I56" s="83"/>
      <c r="J56" s="83"/>
      <c r="K56" s="95"/>
      <c r="L56" s="83"/>
      <c r="M56" s="83"/>
    </row>
    <row r="57" spans="2:13" x14ac:dyDescent="0.2">
      <c r="B57" s="85"/>
      <c r="C57" s="83"/>
      <c r="D57" s="83"/>
      <c r="E57" s="83"/>
      <c r="F57" s="83"/>
      <c r="G57" s="83"/>
      <c r="H57" s="83"/>
      <c r="I57" s="83"/>
      <c r="J57" s="83"/>
      <c r="K57" s="95"/>
      <c r="L57" s="83"/>
      <c r="M57" s="83"/>
    </row>
    <row r="58" spans="2:13" x14ac:dyDescent="0.2">
      <c r="B58" s="70"/>
      <c r="C58" s="83"/>
      <c r="D58" s="83"/>
      <c r="E58" s="83"/>
      <c r="F58" s="83"/>
      <c r="G58" s="83"/>
      <c r="H58" s="83"/>
      <c r="I58" s="83"/>
      <c r="J58" s="83"/>
      <c r="K58" s="95"/>
      <c r="L58" s="83"/>
      <c r="M58" s="83"/>
    </row>
    <row r="59" spans="2:13" x14ac:dyDescent="0.2">
      <c r="C59" s="83"/>
      <c r="D59" s="83"/>
      <c r="E59" s="83"/>
      <c r="F59" s="83"/>
      <c r="G59" s="83"/>
      <c r="H59" s="83"/>
      <c r="I59" s="83"/>
      <c r="J59" s="83"/>
      <c r="K59" s="95"/>
      <c r="L59" s="83"/>
      <c r="M59" s="83"/>
    </row>
    <row r="60" spans="2:13" x14ac:dyDescent="0.2">
      <c r="C60" s="83"/>
      <c r="D60" s="83"/>
      <c r="E60" s="83"/>
      <c r="F60" s="83"/>
      <c r="G60" s="83"/>
      <c r="H60" s="83"/>
      <c r="I60" s="83"/>
      <c r="J60" s="83"/>
      <c r="K60" s="95"/>
      <c r="L60" s="83"/>
      <c r="M60" s="83"/>
    </row>
    <row r="61" spans="2:13" x14ac:dyDescent="0.2">
      <c r="C61" s="83"/>
      <c r="D61" s="83"/>
      <c r="E61" s="83"/>
      <c r="F61" s="83"/>
      <c r="G61" s="83"/>
      <c r="H61" s="83"/>
      <c r="I61" s="83"/>
      <c r="J61" s="83"/>
      <c r="K61" s="95"/>
      <c r="L61" s="83"/>
      <c r="M61" s="83"/>
    </row>
    <row r="62" spans="2:13" x14ac:dyDescent="0.2">
      <c r="C62" s="65"/>
      <c r="D62" s="65"/>
      <c r="E62" s="65"/>
      <c r="F62" s="65"/>
      <c r="G62" s="65"/>
      <c r="H62" s="65"/>
      <c r="I62" s="65"/>
      <c r="J62" s="65"/>
    </row>
    <row r="65" spans="2:15" x14ac:dyDescent="0.2">
      <c r="B65" s="94"/>
      <c r="C65" s="93"/>
      <c r="D65" s="93"/>
      <c r="E65" s="93"/>
      <c r="F65" s="93"/>
      <c r="G65" s="93"/>
      <c r="H65" s="93"/>
      <c r="I65" s="93"/>
      <c r="J65" s="93"/>
      <c r="K65" s="92"/>
      <c r="L65" s="92"/>
      <c r="M65" s="92"/>
    </row>
    <row r="66" spans="2:15" x14ac:dyDescent="0.2">
      <c r="B66" s="87"/>
      <c r="C66" s="86"/>
      <c r="D66" s="86"/>
      <c r="E66" s="86"/>
      <c r="F66" s="86"/>
      <c r="G66" s="86"/>
      <c r="H66" s="86"/>
      <c r="I66" s="86"/>
      <c r="J66" s="89"/>
      <c r="L66" s="88"/>
      <c r="M66" s="84"/>
      <c r="O66" s="91"/>
    </row>
    <row r="67" spans="2:15" x14ac:dyDescent="0.2">
      <c r="B67" s="85"/>
      <c r="C67" s="86"/>
      <c r="D67" s="86"/>
      <c r="E67" s="86"/>
      <c r="F67" s="86"/>
      <c r="G67" s="86"/>
      <c r="H67" s="86"/>
      <c r="I67" s="86"/>
      <c r="J67" s="89"/>
      <c r="L67" s="88"/>
      <c r="M67" s="84"/>
    </row>
    <row r="68" spans="2:15" x14ac:dyDescent="0.2">
      <c r="B68" s="90"/>
      <c r="C68" s="83"/>
      <c r="D68" s="83"/>
      <c r="E68" s="83"/>
      <c r="F68" s="83"/>
      <c r="G68" s="83"/>
      <c r="H68" s="83"/>
      <c r="I68" s="83"/>
      <c r="J68" s="89"/>
      <c r="L68" s="84"/>
      <c r="M68" s="84"/>
    </row>
    <row r="69" spans="2:15" x14ac:dyDescent="0.2">
      <c r="B69" s="85"/>
      <c r="C69" s="89"/>
      <c r="D69" s="89"/>
      <c r="E69" s="89"/>
      <c r="F69" s="89"/>
      <c r="G69" s="89"/>
      <c r="H69" s="89"/>
      <c r="I69" s="89"/>
      <c r="J69" s="89"/>
      <c r="L69" s="88"/>
      <c r="M69" s="84"/>
    </row>
    <row r="70" spans="2:15" x14ac:dyDescent="0.2">
      <c r="B70" s="87"/>
      <c r="C70" s="83"/>
      <c r="D70" s="83"/>
      <c r="E70" s="83"/>
      <c r="F70" s="83"/>
      <c r="G70" s="83"/>
      <c r="H70" s="86"/>
      <c r="I70" s="83"/>
      <c r="J70" s="86"/>
      <c r="L70" s="84"/>
      <c r="M70" s="84"/>
    </row>
    <row r="71" spans="2:15" x14ac:dyDescent="0.2">
      <c r="B71" s="85"/>
      <c r="C71" s="83"/>
      <c r="D71" s="83"/>
      <c r="E71" s="83"/>
      <c r="F71" s="83"/>
      <c r="G71" s="83"/>
      <c r="H71" s="83"/>
      <c r="I71" s="83"/>
      <c r="J71" s="83"/>
      <c r="L71" s="84"/>
      <c r="M71" s="84"/>
    </row>
    <row r="72" spans="2:15" x14ac:dyDescent="0.2">
      <c r="B72" s="85"/>
      <c r="C72" s="83"/>
      <c r="D72" s="83"/>
      <c r="E72" s="83"/>
      <c r="F72" s="83"/>
      <c r="G72" s="83"/>
      <c r="H72" s="83"/>
      <c r="I72" s="83"/>
      <c r="J72" s="83"/>
      <c r="L72" s="84"/>
      <c r="M72" s="84"/>
    </row>
    <row r="73" spans="2:15" x14ac:dyDescent="0.2">
      <c r="B73" s="70"/>
      <c r="C73" s="83"/>
      <c r="D73" s="83"/>
      <c r="E73" s="83"/>
      <c r="F73" s="83"/>
      <c r="G73" s="83"/>
      <c r="H73" s="83"/>
      <c r="I73" s="83"/>
      <c r="J73" s="83"/>
      <c r="K73" s="83"/>
      <c r="L73" s="83"/>
      <c r="M73" s="83"/>
    </row>
    <row r="74" spans="2:15" x14ac:dyDescent="0.2">
      <c r="C74" s="83"/>
      <c r="D74" s="83"/>
      <c r="E74" s="83"/>
      <c r="F74" s="83"/>
      <c r="G74" s="83"/>
      <c r="H74" s="83"/>
      <c r="I74" s="83"/>
      <c r="J74" s="83"/>
      <c r="K74" s="83"/>
      <c r="L74" s="83"/>
      <c r="M74" s="83"/>
    </row>
    <row r="75" spans="2:15" x14ac:dyDescent="0.2">
      <c r="C75" s="83"/>
      <c r="D75" s="83"/>
      <c r="E75" s="83"/>
      <c r="F75" s="83"/>
      <c r="G75" s="83"/>
      <c r="H75" s="83"/>
      <c r="I75" s="83"/>
      <c r="J75" s="83"/>
      <c r="K75" s="83"/>
      <c r="L75" s="83"/>
      <c r="M75" s="83"/>
    </row>
    <row r="76" spans="2:15" x14ac:dyDescent="0.2">
      <c r="C76" s="83"/>
      <c r="D76" s="83"/>
      <c r="E76" s="83"/>
      <c r="F76" s="83"/>
      <c r="G76" s="83"/>
      <c r="H76" s="83"/>
      <c r="I76" s="83"/>
      <c r="J76" s="83"/>
      <c r="K76" s="83"/>
      <c r="L76" s="83"/>
      <c r="M76" s="83"/>
    </row>
    <row r="77" spans="2:15" x14ac:dyDescent="0.2">
      <c r="C77" s="65"/>
      <c r="D77" s="65"/>
      <c r="E77" s="65"/>
      <c r="F77" s="65"/>
      <c r="G77" s="65"/>
      <c r="H77" s="65"/>
      <c r="I77" s="65"/>
      <c r="J77" s="65"/>
    </row>
    <row r="79" spans="2:15" x14ac:dyDescent="0.2">
      <c r="B79" s="64" t="s">
        <v>29</v>
      </c>
      <c r="J79" s="64" t="s">
        <v>58</v>
      </c>
    </row>
    <row r="80" spans="2:15" ht="24" x14ac:dyDescent="0.2">
      <c r="B80" s="67"/>
      <c r="C80" s="69" t="s">
        <v>50</v>
      </c>
      <c r="D80" s="69" t="s">
        <v>49</v>
      </c>
      <c r="E80" s="69" t="s">
        <v>48</v>
      </c>
      <c r="F80" s="69" t="s">
        <v>47</v>
      </c>
      <c r="G80" s="69" t="s">
        <v>46</v>
      </c>
      <c r="H80" s="69" t="s">
        <v>45</v>
      </c>
      <c r="I80" s="69" t="s">
        <v>44</v>
      </c>
      <c r="J80" s="69" t="s">
        <v>43</v>
      </c>
    </row>
    <row r="81" spans="2:10" x14ac:dyDescent="0.2">
      <c r="B81" s="67" t="s">
        <v>55</v>
      </c>
      <c r="C81" s="80">
        <v>27.6</v>
      </c>
      <c r="D81" s="80">
        <v>13.9</v>
      </c>
      <c r="E81" s="80">
        <v>18.2</v>
      </c>
      <c r="F81" s="80">
        <v>17.600000000000001</v>
      </c>
      <c r="G81" s="80">
        <v>14.1</v>
      </c>
      <c r="H81" s="80">
        <v>14.3</v>
      </c>
      <c r="I81" s="80">
        <v>12.8</v>
      </c>
      <c r="J81" s="82">
        <v>12.375102500915528</v>
      </c>
    </row>
    <row r="82" spans="2:10" x14ac:dyDescent="0.2">
      <c r="B82" s="67" t="s">
        <v>54</v>
      </c>
      <c r="C82" s="71">
        <v>14.03</v>
      </c>
      <c r="D82" s="71">
        <v>13.666</v>
      </c>
      <c r="E82" s="71">
        <v>15.509</v>
      </c>
      <c r="F82" s="71">
        <v>11.708</v>
      </c>
      <c r="G82" s="71">
        <v>13.484</v>
      </c>
      <c r="H82" s="71">
        <v>24.954999999999998</v>
      </c>
      <c r="I82" s="71">
        <v>12.481</v>
      </c>
      <c r="J82" s="71">
        <v>14.3</v>
      </c>
    </row>
    <row r="83" spans="2:10" x14ac:dyDescent="0.2">
      <c r="B83" s="67" t="s">
        <v>53</v>
      </c>
      <c r="C83" s="71">
        <v>11.806999999999999</v>
      </c>
      <c r="D83" s="71">
        <v>8.5910000000000011</v>
      </c>
      <c r="E83" s="71">
        <v>5.85</v>
      </c>
      <c r="F83" s="71">
        <v>4.0060000000000002</v>
      </c>
      <c r="G83" s="71">
        <v>6.2290000000000001</v>
      </c>
      <c r="H83" s="71">
        <v>9.0810000000000013</v>
      </c>
      <c r="I83" s="71">
        <v>2.0139999999999998</v>
      </c>
      <c r="J83" s="71">
        <v>2.2000000000000002</v>
      </c>
    </row>
    <row r="84" spans="2:10" x14ac:dyDescent="0.2">
      <c r="B84" s="67" t="s">
        <v>42</v>
      </c>
      <c r="C84" s="71">
        <f t="shared" ref="C84:J84" si="0">C81+C82+C83</f>
        <v>53.436999999999998</v>
      </c>
      <c r="D84" s="71">
        <f t="shared" si="0"/>
        <v>36.157000000000004</v>
      </c>
      <c r="E84" s="71">
        <f t="shared" si="0"/>
        <v>39.559000000000005</v>
      </c>
      <c r="F84" s="71">
        <f t="shared" si="0"/>
        <v>33.314</v>
      </c>
      <c r="G84" s="71">
        <f t="shared" si="0"/>
        <v>33.813000000000002</v>
      </c>
      <c r="H84" s="71">
        <f t="shared" si="0"/>
        <v>48.335999999999999</v>
      </c>
      <c r="I84" s="71">
        <f t="shared" si="0"/>
        <v>27.294999999999998</v>
      </c>
      <c r="J84" s="71">
        <f t="shared" si="0"/>
        <v>28.875102500915528</v>
      </c>
    </row>
    <row r="85" spans="2:10" x14ac:dyDescent="0.2">
      <c r="C85" s="65"/>
      <c r="D85" s="65"/>
      <c r="E85" s="65"/>
      <c r="F85" s="65"/>
      <c r="G85" s="65"/>
      <c r="H85" s="65"/>
      <c r="I85" s="65"/>
    </row>
    <row r="86" spans="2:10" x14ac:dyDescent="0.2">
      <c r="B86" s="81" t="s">
        <v>59</v>
      </c>
    </row>
    <row r="87" spans="2:10" x14ac:dyDescent="0.2">
      <c r="B87" s="64" t="s">
        <v>39</v>
      </c>
      <c r="J87" s="64" t="s">
        <v>58</v>
      </c>
    </row>
    <row r="88" spans="2:10" ht="24" x14ac:dyDescent="0.2">
      <c r="B88" s="67"/>
      <c r="C88" s="69" t="s">
        <v>50</v>
      </c>
      <c r="D88" s="69" t="s">
        <v>49</v>
      </c>
      <c r="E88" s="69" t="s">
        <v>48</v>
      </c>
      <c r="F88" s="69" t="s">
        <v>47</v>
      </c>
      <c r="G88" s="69" t="s">
        <v>46</v>
      </c>
      <c r="H88" s="69" t="s">
        <v>45</v>
      </c>
      <c r="I88" s="69" t="s">
        <v>44</v>
      </c>
      <c r="J88" s="69" t="s">
        <v>43</v>
      </c>
    </row>
    <row r="89" spans="2:10" x14ac:dyDescent="0.2">
      <c r="B89" s="67" t="s">
        <v>55</v>
      </c>
      <c r="C89" s="80">
        <v>42</v>
      </c>
      <c r="D89" s="80">
        <v>28.1</v>
      </c>
      <c r="E89" s="80">
        <v>19.600000000000001</v>
      </c>
      <c r="F89" s="80">
        <v>20.399999999999999</v>
      </c>
      <c r="G89" s="80">
        <v>20.100000000000001</v>
      </c>
      <c r="H89" s="80">
        <v>21.9</v>
      </c>
      <c r="I89" s="80">
        <v>17.399999999999999</v>
      </c>
      <c r="J89" s="79">
        <v>19.426696983337401</v>
      </c>
    </row>
    <row r="90" spans="2:10" x14ac:dyDescent="0.2">
      <c r="B90" s="67" t="s">
        <v>54</v>
      </c>
      <c r="C90" s="71">
        <v>21.346</v>
      </c>
      <c r="D90" s="71">
        <v>21.329000000000001</v>
      </c>
      <c r="E90" s="71">
        <v>19.07</v>
      </c>
      <c r="F90" s="71">
        <v>19.581</v>
      </c>
      <c r="G90" s="71">
        <v>21.402000000000001</v>
      </c>
      <c r="H90" s="71">
        <v>39.347999999999999</v>
      </c>
      <c r="I90" s="71">
        <v>19.558</v>
      </c>
      <c r="J90" s="79">
        <v>19.100000000000001</v>
      </c>
    </row>
    <row r="91" spans="2:10" x14ac:dyDescent="0.2">
      <c r="B91" s="67" t="s">
        <v>53</v>
      </c>
      <c r="C91" s="71">
        <v>13.606999999999999</v>
      </c>
      <c r="D91" s="71">
        <v>9.9079999999999995</v>
      </c>
      <c r="E91" s="71">
        <v>6.9390000000000001</v>
      </c>
      <c r="F91" s="71">
        <v>6.9559999999999995</v>
      </c>
      <c r="G91" s="71">
        <v>3.9870000000000001</v>
      </c>
      <c r="H91" s="71">
        <v>9.0030000000000001</v>
      </c>
      <c r="I91" s="71">
        <v>3.056</v>
      </c>
      <c r="J91" s="71">
        <v>5</v>
      </c>
    </row>
    <row r="92" spans="2:10" x14ac:dyDescent="0.2">
      <c r="B92" s="67" t="s">
        <v>42</v>
      </c>
      <c r="C92" s="71">
        <f t="shared" ref="C92:J92" si="1">C89+C90+C91</f>
        <v>76.953000000000003</v>
      </c>
      <c r="D92" s="71">
        <f t="shared" si="1"/>
        <v>59.337000000000003</v>
      </c>
      <c r="E92" s="71">
        <f t="shared" si="1"/>
        <v>45.609000000000002</v>
      </c>
      <c r="F92" s="71">
        <f t="shared" si="1"/>
        <v>46.936999999999998</v>
      </c>
      <c r="G92" s="71">
        <f t="shared" si="1"/>
        <v>45.489000000000004</v>
      </c>
      <c r="H92" s="71">
        <f t="shared" si="1"/>
        <v>70.251000000000005</v>
      </c>
      <c r="I92" s="71">
        <f t="shared" si="1"/>
        <v>40.013999999999996</v>
      </c>
      <c r="J92" s="71">
        <f t="shared" si="1"/>
        <v>43.526696983337402</v>
      </c>
    </row>
    <row r="94" spans="2:10" x14ac:dyDescent="0.2">
      <c r="B94" s="64" t="s">
        <v>29</v>
      </c>
    </row>
    <row r="95" spans="2:10" ht="24" x14ac:dyDescent="0.2">
      <c r="B95" s="67"/>
      <c r="C95" s="69" t="s">
        <v>50</v>
      </c>
      <c r="D95" s="69" t="s">
        <v>49</v>
      </c>
      <c r="E95" s="69" t="s">
        <v>48</v>
      </c>
      <c r="F95" s="69" t="s">
        <v>47</v>
      </c>
      <c r="G95" s="69" t="s">
        <v>46</v>
      </c>
      <c r="H95" s="69" t="s">
        <v>45</v>
      </c>
      <c r="I95" s="69" t="s">
        <v>44</v>
      </c>
      <c r="J95" s="69" t="s">
        <v>43</v>
      </c>
    </row>
    <row r="96" spans="2:10" x14ac:dyDescent="0.2">
      <c r="B96" s="76" t="s">
        <v>55</v>
      </c>
      <c r="C96" s="68">
        <f t="shared" ref="C96:J96" si="2">C81/C84*100</f>
        <v>51.649606078185528</v>
      </c>
      <c r="D96" s="68">
        <f t="shared" si="2"/>
        <v>38.443454932654809</v>
      </c>
      <c r="E96" s="68">
        <f t="shared" si="2"/>
        <v>46.007229707525461</v>
      </c>
      <c r="F96" s="68">
        <f t="shared" si="2"/>
        <v>52.830641772227892</v>
      </c>
      <c r="G96" s="68">
        <f t="shared" si="2"/>
        <v>41.699937893709517</v>
      </c>
      <c r="H96" s="68">
        <f t="shared" si="2"/>
        <v>29.58457464415757</v>
      </c>
      <c r="I96" s="68">
        <f t="shared" si="2"/>
        <v>46.895035720827998</v>
      </c>
      <c r="J96" s="68">
        <f t="shared" si="2"/>
        <v>42.857345703008868</v>
      </c>
    </row>
    <row r="97" spans="2:10" ht="24" x14ac:dyDescent="0.2">
      <c r="B97" s="76" t="s">
        <v>54</v>
      </c>
      <c r="C97" s="68">
        <f t="shared" ref="C97:J97" si="3">C82/C84*100</f>
        <v>26.255216423077641</v>
      </c>
      <c r="D97" s="68">
        <f t="shared" si="3"/>
        <v>37.796277346018748</v>
      </c>
      <c r="E97" s="68">
        <f t="shared" si="3"/>
        <v>39.20473217219849</v>
      </c>
      <c r="F97" s="68">
        <f t="shared" si="3"/>
        <v>35.144383742570689</v>
      </c>
      <c r="G97" s="68">
        <f t="shared" si="3"/>
        <v>39.878153372963062</v>
      </c>
      <c r="H97" s="68">
        <f t="shared" si="3"/>
        <v>51.628186031115519</v>
      </c>
      <c r="I97" s="68">
        <f t="shared" si="3"/>
        <v>45.726323502472979</v>
      </c>
      <c r="J97" s="68">
        <f t="shared" si="3"/>
        <v>49.523633724058982</v>
      </c>
    </row>
    <row r="98" spans="2:10" ht="21.75" customHeight="1" x14ac:dyDescent="0.2">
      <c r="B98" s="76" t="s">
        <v>53</v>
      </c>
      <c r="C98" s="68">
        <f t="shared" ref="C98:J98" si="4">C83/C84*100</f>
        <v>22.095177498736827</v>
      </c>
      <c r="D98" s="68">
        <f t="shared" si="4"/>
        <v>23.760267721326439</v>
      </c>
      <c r="E98" s="68">
        <f t="shared" si="4"/>
        <v>14.78803812027604</v>
      </c>
      <c r="F98" s="68">
        <f t="shared" si="4"/>
        <v>12.024974485201417</v>
      </c>
      <c r="G98" s="68">
        <f t="shared" si="4"/>
        <v>18.421908733327417</v>
      </c>
      <c r="H98" s="68">
        <f t="shared" si="4"/>
        <v>18.787239324726915</v>
      </c>
      <c r="I98" s="68">
        <f t="shared" si="4"/>
        <v>7.3786407766990285</v>
      </c>
      <c r="J98" s="68">
        <f t="shared" si="4"/>
        <v>7.6190205729321514</v>
      </c>
    </row>
    <row r="99" spans="2:10" ht="24" x14ac:dyDescent="0.2">
      <c r="B99" s="76" t="s">
        <v>52</v>
      </c>
      <c r="C99" s="77">
        <v>34.299999999999997</v>
      </c>
      <c r="D99" s="77">
        <v>37.6</v>
      </c>
      <c r="E99" s="77">
        <v>38.200000000000003</v>
      </c>
      <c r="F99" s="77">
        <v>35.9</v>
      </c>
      <c r="G99" s="77">
        <v>34</v>
      </c>
      <c r="H99" s="77">
        <v>34.299999999999997</v>
      </c>
      <c r="I99" s="77">
        <v>35.9</v>
      </c>
      <c r="J99" s="77">
        <v>35.700000000000003</v>
      </c>
    </row>
    <row r="100" spans="2:10" ht="60" x14ac:dyDescent="0.2">
      <c r="B100" s="70" t="s">
        <v>57</v>
      </c>
      <c r="C100" s="78"/>
      <c r="D100" s="78"/>
      <c r="E100" s="78"/>
      <c r="F100" s="78"/>
      <c r="G100" s="78"/>
      <c r="H100" s="78"/>
      <c r="I100" s="78"/>
      <c r="J100" s="78"/>
    </row>
    <row r="101" spans="2:10" ht="48" x14ac:dyDescent="0.2">
      <c r="B101" s="70" t="s">
        <v>56</v>
      </c>
      <c r="C101" s="78"/>
      <c r="D101" s="78"/>
      <c r="E101" s="78"/>
      <c r="F101" s="78"/>
      <c r="G101" s="78"/>
      <c r="H101" s="78"/>
      <c r="I101" s="78"/>
      <c r="J101" s="78"/>
    </row>
    <row r="103" spans="2:10" x14ac:dyDescent="0.2">
      <c r="B103" s="64" t="s">
        <v>39</v>
      </c>
    </row>
    <row r="104" spans="2:10" ht="24" x14ac:dyDescent="0.2">
      <c r="B104" s="67"/>
      <c r="C104" s="69" t="s">
        <v>50</v>
      </c>
      <c r="D104" s="69" t="s">
        <v>49</v>
      </c>
      <c r="E104" s="69" t="s">
        <v>48</v>
      </c>
      <c r="F104" s="69" t="s">
        <v>47</v>
      </c>
      <c r="G104" s="69" t="s">
        <v>46</v>
      </c>
      <c r="H104" s="69" t="s">
        <v>45</v>
      </c>
      <c r="I104" s="69" t="s">
        <v>44</v>
      </c>
      <c r="J104" s="69" t="s">
        <v>43</v>
      </c>
    </row>
    <row r="105" spans="2:10" x14ac:dyDescent="0.2">
      <c r="B105" s="67" t="s">
        <v>55</v>
      </c>
      <c r="C105" s="68">
        <f t="shared" ref="C105:J105" si="5">C89/C92*100</f>
        <v>54.578768858913882</v>
      </c>
      <c r="D105" s="68">
        <f t="shared" si="5"/>
        <v>47.356624028852153</v>
      </c>
      <c r="E105" s="68">
        <f t="shared" si="5"/>
        <v>42.973974434870307</v>
      </c>
      <c r="F105" s="68">
        <f t="shared" si="5"/>
        <v>43.462513582035491</v>
      </c>
      <c r="G105" s="68">
        <f t="shared" si="5"/>
        <v>44.186506627975994</v>
      </c>
      <c r="H105" s="68">
        <f t="shared" si="5"/>
        <v>31.173933467139253</v>
      </c>
      <c r="I105" s="68">
        <f t="shared" si="5"/>
        <v>43.484780326885591</v>
      </c>
      <c r="J105" s="68">
        <f t="shared" si="5"/>
        <v>44.631682001448901</v>
      </c>
    </row>
    <row r="106" spans="2:10" x14ac:dyDescent="0.2">
      <c r="B106" s="67" t="s">
        <v>54</v>
      </c>
      <c r="C106" s="68">
        <f t="shared" ref="C106:J106" si="6">C90/C92*100</f>
        <v>27.739009525294662</v>
      </c>
      <c r="D106" s="68">
        <f t="shared" si="6"/>
        <v>35.945531455921262</v>
      </c>
      <c r="E106" s="68">
        <f t="shared" si="6"/>
        <v>41.811923085355964</v>
      </c>
      <c r="F106" s="68">
        <f t="shared" si="6"/>
        <v>41.717621492639076</v>
      </c>
      <c r="G106" s="68">
        <f t="shared" si="6"/>
        <v>47.048737057310561</v>
      </c>
      <c r="H106" s="68">
        <f t="shared" si="6"/>
        <v>56.010590596575128</v>
      </c>
      <c r="I106" s="68">
        <f t="shared" si="6"/>
        <v>48.87789273754187</v>
      </c>
      <c r="J106" s="68">
        <f t="shared" si="6"/>
        <v>43.881115094287388</v>
      </c>
    </row>
    <row r="107" spans="2:10" x14ac:dyDescent="0.2">
      <c r="B107" s="67" t="s">
        <v>53</v>
      </c>
      <c r="C107" s="68">
        <f t="shared" ref="C107:J107" si="7">C91/C92*100</f>
        <v>17.682221615791455</v>
      </c>
      <c r="D107" s="68">
        <f t="shared" si="7"/>
        <v>16.697844515226585</v>
      </c>
      <c r="E107" s="68">
        <f t="shared" si="7"/>
        <v>15.214102479773729</v>
      </c>
      <c r="F107" s="68">
        <f t="shared" si="7"/>
        <v>14.819864925325435</v>
      </c>
      <c r="G107" s="68">
        <f t="shared" si="7"/>
        <v>8.7647563147134466</v>
      </c>
      <c r="H107" s="68">
        <f t="shared" si="7"/>
        <v>12.815475936285603</v>
      </c>
      <c r="I107" s="68">
        <f t="shared" si="7"/>
        <v>7.6373269355725508</v>
      </c>
      <c r="J107" s="68">
        <f t="shared" si="7"/>
        <v>11.487202904263713</v>
      </c>
    </row>
    <row r="108" spans="2:10" x14ac:dyDescent="0.2">
      <c r="B108" s="67" t="s">
        <v>52</v>
      </c>
      <c r="C108" s="77">
        <v>42.4</v>
      </c>
      <c r="D108" s="77">
        <v>45.8</v>
      </c>
      <c r="E108" s="77">
        <v>46.1</v>
      </c>
      <c r="F108" s="77">
        <v>42.7</v>
      </c>
      <c r="G108" s="77">
        <v>41.5</v>
      </c>
      <c r="H108" s="77">
        <v>42.6</v>
      </c>
      <c r="I108" s="77">
        <v>45</v>
      </c>
      <c r="J108" s="77">
        <v>43.4</v>
      </c>
    </row>
    <row r="110" spans="2:10" x14ac:dyDescent="0.2">
      <c r="B110" s="64" t="s">
        <v>27</v>
      </c>
    </row>
    <row r="111" spans="2:10" ht="24" x14ac:dyDescent="0.2">
      <c r="B111" s="67"/>
      <c r="C111" s="76" t="s">
        <v>50</v>
      </c>
      <c r="D111" s="76" t="s">
        <v>49</v>
      </c>
      <c r="E111" s="76" t="s">
        <v>48</v>
      </c>
      <c r="F111" s="76" t="s">
        <v>47</v>
      </c>
      <c r="G111" s="76" t="s">
        <v>46</v>
      </c>
      <c r="H111" s="76" t="s">
        <v>45</v>
      </c>
      <c r="I111" s="76" t="s">
        <v>44</v>
      </c>
      <c r="J111" s="76" t="s">
        <v>43</v>
      </c>
    </row>
    <row r="112" spans="2:10" x14ac:dyDescent="0.2">
      <c r="B112" s="67" t="s">
        <v>55</v>
      </c>
      <c r="C112" s="68">
        <v>53.374233128834348</v>
      </c>
      <c r="D112" s="68">
        <v>43.97905759162304</v>
      </c>
      <c r="E112" s="68">
        <v>44.366197183098585</v>
      </c>
      <c r="F112" s="68">
        <v>47.447073474470727</v>
      </c>
      <c r="G112" s="68">
        <v>43.127364438839855</v>
      </c>
      <c r="H112" s="68">
        <v>30.522765598650931</v>
      </c>
      <c r="I112" s="68">
        <v>44.87369985141158</v>
      </c>
      <c r="J112" s="68">
        <v>44</v>
      </c>
    </row>
    <row r="113" spans="2:10" x14ac:dyDescent="0.2">
      <c r="B113" s="67" t="s">
        <v>54</v>
      </c>
      <c r="C113" s="68">
        <v>27.14723926380368</v>
      </c>
      <c r="D113" s="68">
        <v>36.64921465968586</v>
      </c>
      <c r="E113" s="68">
        <v>40.610328638497649</v>
      </c>
      <c r="F113" s="68">
        <v>38.978829389788288</v>
      </c>
      <c r="G113" s="68">
        <v>44.010088272383349</v>
      </c>
      <c r="H113" s="68">
        <v>54.215851602023612</v>
      </c>
      <c r="I113" s="68">
        <v>47.548291233283798</v>
      </c>
      <c r="J113" s="68">
        <v>46.2</v>
      </c>
    </row>
    <row r="114" spans="2:10" x14ac:dyDescent="0.2">
      <c r="B114" s="67" t="s">
        <v>53</v>
      </c>
      <c r="C114" s="68">
        <v>19.478527607361965</v>
      </c>
      <c r="D114" s="68">
        <v>19.3717277486911</v>
      </c>
      <c r="E114" s="68">
        <v>15.023474178403756</v>
      </c>
      <c r="F114" s="68">
        <v>13.574097135740971</v>
      </c>
      <c r="G114" s="68">
        <v>12.862547288776796</v>
      </c>
      <c r="H114" s="68">
        <v>15.261382799325466</v>
      </c>
      <c r="I114" s="68">
        <v>7.5780089153046042</v>
      </c>
      <c r="J114" s="68">
        <v>9.8000000000000007</v>
      </c>
    </row>
    <row r="115" spans="2:10" x14ac:dyDescent="0.2">
      <c r="B115" s="67" t="s">
        <v>52</v>
      </c>
      <c r="C115" s="75">
        <v>38.113111487844016</v>
      </c>
      <c r="D115" s="75">
        <v>41.423999590593887</v>
      </c>
      <c r="E115" s="75">
        <v>41.827982291451846</v>
      </c>
      <c r="F115" s="75">
        <v>39.060986318746124</v>
      </c>
      <c r="G115" s="75">
        <v>37.488264864255108</v>
      </c>
      <c r="H115" s="74">
        <v>38.194790609290223</v>
      </c>
      <c r="I115" s="74">
        <v>40.137119833913879</v>
      </c>
      <c r="J115" s="74">
        <v>39.310425757693615</v>
      </c>
    </row>
    <row r="116" spans="2:10" x14ac:dyDescent="0.2">
      <c r="B116" s="66"/>
      <c r="C116" s="73"/>
      <c r="D116" s="73"/>
      <c r="E116" s="73"/>
      <c r="F116" s="73"/>
      <c r="G116" s="73"/>
      <c r="H116" s="73"/>
      <c r="I116" s="73"/>
      <c r="J116" s="73"/>
    </row>
    <row r="120" spans="2:10" x14ac:dyDescent="0.2">
      <c r="B120" s="67" t="s">
        <v>51</v>
      </c>
      <c r="C120" s="72"/>
      <c r="D120" s="72"/>
      <c r="E120" s="72"/>
      <c r="F120" s="72"/>
      <c r="G120" s="72"/>
      <c r="H120" s="72"/>
      <c r="I120" s="72"/>
    </row>
    <row r="121" spans="2:10" ht="24" x14ac:dyDescent="0.2">
      <c r="B121" s="67"/>
      <c r="C121" s="69" t="s">
        <v>50</v>
      </c>
      <c r="D121" s="69" t="s">
        <v>49</v>
      </c>
      <c r="E121" s="69" t="s">
        <v>48</v>
      </c>
      <c r="F121" s="69" t="s">
        <v>47</v>
      </c>
      <c r="G121" s="69" t="s">
        <v>46</v>
      </c>
      <c r="H121" s="69" t="s">
        <v>45</v>
      </c>
      <c r="I121" s="69" t="s">
        <v>44</v>
      </c>
      <c r="J121" s="69" t="s">
        <v>43</v>
      </c>
    </row>
    <row r="122" spans="2:10" x14ac:dyDescent="0.2">
      <c r="B122" s="67" t="s">
        <v>27</v>
      </c>
      <c r="C122" s="71">
        <v>14.112554112554113</v>
      </c>
      <c r="D122" s="71">
        <v>9.9323972958918354</v>
      </c>
      <c r="E122" s="71">
        <v>8.8703800104112442</v>
      </c>
      <c r="F122" s="71">
        <v>8.9361228577787681</v>
      </c>
      <c r="G122" s="71">
        <v>9.3217350417303386</v>
      </c>
      <c r="H122" s="71">
        <v>13.541904544416534</v>
      </c>
      <c r="I122" s="71">
        <v>7.488594636697453</v>
      </c>
      <c r="J122" s="71">
        <v>8.1999999999999993</v>
      </c>
    </row>
    <row r="123" spans="2:10" x14ac:dyDescent="0.2">
      <c r="B123" s="67" t="s">
        <v>29</v>
      </c>
      <c r="C123" s="71">
        <v>12.250376541412678</v>
      </c>
      <c r="D123" s="71">
        <v>7.8757806186573038</v>
      </c>
      <c r="E123" s="71">
        <v>8.4141231521854731</v>
      </c>
      <c r="F123" s="71">
        <v>7.5318896872301071</v>
      </c>
      <c r="G123" s="71">
        <v>8.2464898824229511</v>
      </c>
      <c r="H123" s="71">
        <v>11.616968811361248</v>
      </c>
      <c r="I123" s="71">
        <v>6.4357696279773817</v>
      </c>
      <c r="J123" s="71">
        <v>6.8448609421067719</v>
      </c>
    </row>
    <row r="124" spans="2:10" x14ac:dyDescent="0.2">
      <c r="B124" s="67" t="s">
        <v>39</v>
      </c>
      <c r="C124" s="71">
        <v>15.775296377460757</v>
      </c>
      <c r="D124" s="71">
        <v>11.81052053311253</v>
      </c>
      <c r="E124" s="71">
        <v>9.3015240476486678</v>
      </c>
      <c r="F124" s="71">
        <v>10.285172102481397</v>
      </c>
      <c r="G124" s="71">
        <v>10.319950452259254</v>
      </c>
      <c r="H124" s="71">
        <v>15.281823264150987</v>
      </c>
      <c r="I124" s="71">
        <v>8.4318815903707875</v>
      </c>
      <c r="J124" s="71">
        <v>9.4067285538429068</v>
      </c>
    </row>
    <row r="136" spans="2:10" x14ac:dyDescent="0.2">
      <c r="C136" s="70"/>
      <c r="D136" s="70"/>
      <c r="E136" s="70"/>
      <c r="F136" s="70"/>
      <c r="G136" s="70"/>
      <c r="H136" s="70"/>
      <c r="I136" s="70"/>
      <c r="J136" s="70"/>
    </row>
    <row r="137" spans="2:10" x14ac:dyDescent="0.2">
      <c r="C137" s="65"/>
      <c r="D137" s="65"/>
      <c r="E137" s="65"/>
      <c r="F137" s="65"/>
      <c r="G137" s="65"/>
      <c r="H137" s="65"/>
      <c r="I137" s="65"/>
      <c r="J137" s="65"/>
    </row>
    <row r="138" spans="2:10" x14ac:dyDescent="0.2">
      <c r="C138" s="65"/>
      <c r="D138" s="65"/>
      <c r="E138" s="65"/>
      <c r="F138" s="65"/>
      <c r="G138" s="65"/>
      <c r="H138" s="65"/>
      <c r="I138" s="65"/>
      <c r="J138" s="65"/>
    </row>
    <row r="139" spans="2:10" x14ac:dyDescent="0.2">
      <c r="C139" s="65"/>
      <c r="D139" s="65"/>
      <c r="E139" s="65"/>
      <c r="F139" s="65"/>
      <c r="G139" s="65"/>
      <c r="H139" s="65"/>
      <c r="I139" s="65"/>
      <c r="J139" s="65"/>
    </row>
    <row r="143" spans="2:10" ht="24" x14ac:dyDescent="0.2">
      <c r="B143" s="67"/>
      <c r="C143" s="69" t="s">
        <v>50</v>
      </c>
      <c r="D143" s="69" t="s">
        <v>49</v>
      </c>
      <c r="E143" s="69" t="s">
        <v>48</v>
      </c>
      <c r="F143" s="69" t="s">
        <v>47</v>
      </c>
      <c r="G143" s="69" t="s">
        <v>46</v>
      </c>
      <c r="H143" s="69" t="s">
        <v>45</v>
      </c>
      <c r="I143" s="69" t="s">
        <v>44</v>
      </c>
      <c r="J143" s="69" t="s">
        <v>43</v>
      </c>
    </row>
    <row r="144" spans="2:10" x14ac:dyDescent="0.2">
      <c r="B144" s="67" t="s">
        <v>42</v>
      </c>
      <c r="C144" s="68">
        <v>14.112554112554113</v>
      </c>
      <c r="D144" s="68">
        <v>9.9323972958918354</v>
      </c>
      <c r="E144" s="68">
        <v>8.8703800104112442</v>
      </c>
      <c r="F144" s="68">
        <v>8.9361228577787681</v>
      </c>
      <c r="G144" s="68">
        <v>9.3217350417303386</v>
      </c>
      <c r="H144" s="68">
        <v>13.541904544416534</v>
      </c>
      <c r="I144" s="68">
        <v>7.488594636697453</v>
      </c>
      <c r="J144" s="67">
        <v>8.1999999999999993</v>
      </c>
    </row>
    <row r="145" spans="2:2" x14ac:dyDescent="0.2">
      <c r="B145" s="66" t="s">
        <v>41</v>
      </c>
    </row>
    <row r="170" spans="2:10" x14ac:dyDescent="0.2">
      <c r="B170" s="64" t="s">
        <v>0</v>
      </c>
    </row>
    <row r="171" spans="2:10" x14ac:dyDescent="0.2">
      <c r="B171" s="64" t="s">
        <v>40</v>
      </c>
      <c r="C171" s="65">
        <v>53.436999999999998</v>
      </c>
      <c r="D171" s="65">
        <v>36.157000000000004</v>
      </c>
      <c r="E171" s="65">
        <v>39.559000000000005</v>
      </c>
      <c r="F171" s="65">
        <v>33.314</v>
      </c>
      <c r="G171" s="65">
        <v>33.813000000000002</v>
      </c>
      <c r="H171" s="65">
        <v>48.335999999999999</v>
      </c>
      <c r="I171" s="65">
        <v>27.294999999999998</v>
      </c>
      <c r="J171" s="65">
        <v>28.875102500915528</v>
      </c>
    </row>
    <row r="172" spans="2:10" x14ac:dyDescent="0.2">
      <c r="B172" s="64" t="s">
        <v>39</v>
      </c>
      <c r="C172" s="65">
        <v>76.953000000000003</v>
      </c>
      <c r="D172" s="65">
        <v>59.337000000000003</v>
      </c>
      <c r="E172" s="65">
        <v>45.609000000000002</v>
      </c>
      <c r="F172" s="65">
        <v>46.936999999999998</v>
      </c>
      <c r="G172" s="65">
        <v>45.489000000000004</v>
      </c>
      <c r="H172" s="65">
        <v>70.251000000000005</v>
      </c>
      <c r="I172" s="65">
        <v>40.013999999999996</v>
      </c>
      <c r="J172" s="65">
        <v>43.526696983337402</v>
      </c>
    </row>
  </sheetData>
  <mergeCells count="4">
    <mergeCell ref="A23:B23"/>
    <mergeCell ref="A24:A27"/>
    <mergeCell ref="A28:A31"/>
    <mergeCell ref="A2:F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5EE26-22DD-47FC-A24A-DAA98CA1CABC}">
  <dimension ref="A2:J27"/>
  <sheetViews>
    <sheetView workbookViewId="0">
      <selection activeCell="A2" sqref="A2:H2"/>
    </sheetView>
  </sheetViews>
  <sheetFormatPr defaultRowHeight="12" x14ac:dyDescent="0.2"/>
  <cols>
    <col min="1" max="1" width="27.5703125" style="113" customWidth="1"/>
    <col min="2" max="16384" width="9.140625" style="113"/>
  </cols>
  <sheetData>
    <row r="2" spans="1:8" s="130" customFormat="1" ht="15" x14ac:dyDescent="0.2">
      <c r="A2" s="216" t="s">
        <v>77</v>
      </c>
      <c r="B2" s="216"/>
      <c r="C2" s="216"/>
      <c r="D2" s="223"/>
      <c r="E2" s="223"/>
      <c r="F2" s="223"/>
      <c r="G2" s="223"/>
      <c r="H2" s="224"/>
    </row>
    <row r="3" spans="1:8" x14ac:dyDescent="0.2">
      <c r="A3" s="111"/>
    </row>
    <row r="4" spans="1:8" x14ac:dyDescent="0.2">
      <c r="A4" s="111"/>
    </row>
    <row r="5" spans="1:8" x14ac:dyDescent="0.2">
      <c r="A5" s="111"/>
    </row>
    <row r="6" spans="1:8" x14ac:dyDescent="0.2">
      <c r="A6" s="111"/>
    </row>
    <row r="7" spans="1:8" x14ac:dyDescent="0.2">
      <c r="A7" s="111"/>
    </row>
    <row r="8" spans="1:8" x14ac:dyDescent="0.2">
      <c r="A8" s="111"/>
    </row>
    <row r="9" spans="1:8" x14ac:dyDescent="0.2">
      <c r="A9" s="111"/>
    </row>
    <row r="10" spans="1:8" x14ac:dyDescent="0.2">
      <c r="A10" s="111"/>
    </row>
    <row r="11" spans="1:8" x14ac:dyDescent="0.2">
      <c r="A11" s="111"/>
    </row>
    <row r="12" spans="1:8" x14ac:dyDescent="0.2">
      <c r="A12" s="111"/>
    </row>
    <row r="13" spans="1:8" x14ac:dyDescent="0.2">
      <c r="A13" s="111"/>
    </row>
    <row r="14" spans="1:8" x14ac:dyDescent="0.2">
      <c r="A14" s="111"/>
    </row>
    <row r="15" spans="1:8" x14ac:dyDescent="0.2">
      <c r="A15" s="111"/>
    </row>
    <row r="16" spans="1:8" x14ac:dyDescent="0.2">
      <c r="A16" s="111"/>
    </row>
    <row r="17" spans="1:10" x14ac:dyDescent="0.2">
      <c r="A17" s="111"/>
    </row>
    <row r="18" spans="1:10" x14ac:dyDescent="0.2">
      <c r="A18" s="111"/>
    </row>
    <row r="19" spans="1:10" x14ac:dyDescent="0.2">
      <c r="A19" s="111"/>
    </row>
    <row r="20" spans="1:10" x14ac:dyDescent="0.2">
      <c r="A20" s="111"/>
    </row>
    <row r="21" spans="1:10" x14ac:dyDescent="0.2">
      <c r="A21" s="111"/>
    </row>
    <row r="22" spans="1:10" x14ac:dyDescent="0.2">
      <c r="A22" s="218"/>
      <c r="B22" s="218"/>
      <c r="C22" s="218"/>
      <c r="D22" s="218"/>
      <c r="E22" s="218"/>
      <c r="F22" s="218"/>
    </row>
    <row r="23" spans="1:10" x14ac:dyDescent="0.2">
      <c r="A23" s="219"/>
      <c r="B23" s="220">
        <v>2022</v>
      </c>
      <c r="C23" s="221"/>
      <c r="D23" s="221"/>
      <c r="E23" s="222"/>
      <c r="F23" s="220">
        <v>2023</v>
      </c>
      <c r="G23" s="221"/>
      <c r="H23" s="221"/>
      <c r="I23" s="222"/>
      <c r="J23" s="174">
        <v>2024</v>
      </c>
    </row>
    <row r="24" spans="1:10" x14ac:dyDescent="0.2">
      <c r="A24" s="219"/>
      <c r="B24" s="129" t="s">
        <v>6</v>
      </c>
      <c r="C24" s="128" t="s">
        <v>60</v>
      </c>
      <c r="D24" s="127" t="s">
        <v>61</v>
      </c>
      <c r="E24" s="127" t="s">
        <v>7</v>
      </c>
      <c r="F24" s="126" t="s">
        <v>6</v>
      </c>
      <c r="G24" s="125" t="s">
        <v>60</v>
      </c>
      <c r="H24" s="124" t="s">
        <v>61</v>
      </c>
      <c r="I24" s="123" t="s">
        <v>7</v>
      </c>
      <c r="J24" s="126" t="s">
        <v>6</v>
      </c>
    </row>
    <row r="25" spans="1:10" x14ac:dyDescent="0.2">
      <c r="A25" s="122" t="s">
        <v>55</v>
      </c>
      <c r="B25" s="120">
        <v>25.7</v>
      </c>
      <c r="C25" s="121">
        <v>21.6</v>
      </c>
      <c r="D25" s="121">
        <v>22.3</v>
      </c>
      <c r="E25" s="121">
        <v>41.2</v>
      </c>
      <c r="F25" s="120">
        <v>50.8</v>
      </c>
      <c r="G25" s="121">
        <v>35.6</v>
      </c>
      <c r="H25" s="121">
        <v>39.200000000000003</v>
      </c>
      <c r="I25" s="170">
        <v>44.9</v>
      </c>
      <c r="J25" s="180">
        <v>39.700000000000003</v>
      </c>
    </row>
    <row r="26" spans="1:10" x14ac:dyDescent="0.2">
      <c r="A26" s="119" t="s">
        <v>54</v>
      </c>
      <c r="B26" s="117">
        <v>27.5</v>
      </c>
      <c r="C26" s="118">
        <v>22</v>
      </c>
      <c r="D26" s="118">
        <v>19</v>
      </c>
      <c r="E26" s="118">
        <v>23</v>
      </c>
      <c r="F26" s="117">
        <v>37.799999999999997</v>
      </c>
      <c r="G26" s="113">
        <v>27.9</v>
      </c>
      <c r="H26" s="113">
        <v>29.6</v>
      </c>
      <c r="I26" s="171">
        <v>22</v>
      </c>
      <c r="J26" s="181">
        <v>28.3</v>
      </c>
    </row>
    <row r="27" spans="1:10" x14ac:dyDescent="0.2">
      <c r="A27" s="116" t="s">
        <v>19</v>
      </c>
      <c r="B27" s="114">
        <v>9.1999999999999993</v>
      </c>
      <c r="C27" s="115">
        <v>9.1999999999999993</v>
      </c>
      <c r="D27" s="115">
        <v>3.8</v>
      </c>
      <c r="E27" s="115">
        <v>16.899999999999999</v>
      </c>
      <c r="F27" s="114">
        <v>33.200000000000003</v>
      </c>
      <c r="G27" s="115">
        <v>19.100000000000001</v>
      </c>
      <c r="H27" s="115">
        <v>19.899999999999999</v>
      </c>
      <c r="I27" s="172">
        <v>25</v>
      </c>
      <c r="J27" s="182">
        <v>25.2</v>
      </c>
    </row>
  </sheetData>
  <mergeCells count="5">
    <mergeCell ref="A22:F22"/>
    <mergeCell ref="A23:A24"/>
    <mergeCell ref="B23:E23"/>
    <mergeCell ref="F23:I23"/>
    <mergeCell ref="A2:H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D6894-A606-449D-94CE-79E69733C4BC}">
  <dimension ref="A2:S28"/>
  <sheetViews>
    <sheetView workbookViewId="0">
      <selection activeCell="A2" sqref="A2:I2"/>
    </sheetView>
  </sheetViews>
  <sheetFormatPr defaultRowHeight="12" x14ac:dyDescent="0.2"/>
  <cols>
    <col min="1" max="16384" width="9.140625" style="113"/>
  </cols>
  <sheetData>
    <row r="2" spans="1:9" ht="15" customHeight="1" x14ac:dyDescent="0.2">
      <c r="A2" s="216" t="s">
        <v>78</v>
      </c>
      <c r="B2" s="217"/>
      <c r="C2" s="217"/>
      <c r="D2" s="217"/>
      <c r="E2" s="217"/>
      <c r="F2" s="217"/>
      <c r="G2" s="217"/>
      <c r="H2" s="217"/>
      <c r="I2" s="217"/>
    </row>
    <row r="20" spans="1:19" x14ac:dyDescent="0.2">
      <c r="A20" s="133"/>
      <c r="B20" s="133" t="s">
        <v>27</v>
      </c>
      <c r="C20" s="133" t="s">
        <v>39</v>
      </c>
      <c r="D20" s="133" t="s">
        <v>29</v>
      </c>
      <c r="H20" s="118"/>
      <c r="I20" s="118"/>
      <c r="J20" s="118"/>
    </row>
    <row r="21" spans="1:19" x14ac:dyDescent="0.2">
      <c r="A21" s="133" t="s">
        <v>27</v>
      </c>
      <c r="B21" s="132">
        <v>10.1</v>
      </c>
      <c r="C21" s="132">
        <v>11.1</v>
      </c>
      <c r="D21" s="132">
        <v>9.1999999999999993</v>
      </c>
      <c r="G21" s="118"/>
      <c r="H21" s="118"/>
      <c r="I21" s="118"/>
      <c r="J21" s="118"/>
      <c r="K21" s="118"/>
      <c r="L21" s="118"/>
      <c r="M21" s="118"/>
    </row>
    <row r="22" spans="1:19" x14ac:dyDescent="0.2">
      <c r="A22" s="133" t="s">
        <v>2</v>
      </c>
      <c r="B22" s="132">
        <v>11.3</v>
      </c>
      <c r="C22" s="132">
        <v>10.8</v>
      </c>
      <c r="D22" s="132">
        <v>11.7</v>
      </c>
      <c r="G22" s="118"/>
      <c r="H22" s="118"/>
      <c r="I22" s="118"/>
      <c r="J22" s="118"/>
      <c r="K22" s="118"/>
      <c r="L22" s="118"/>
      <c r="M22" s="118"/>
    </row>
    <row r="23" spans="1:19" x14ac:dyDescent="0.2">
      <c r="A23" s="133" t="s">
        <v>5</v>
      </c>
      <c r="B23" s="132">
        <v>10.4</v>
      </c>
      <c r="C23" s="132">
        <v>11.7</v>
      </c>
      <c r="D23" s="132">
        <v>9.3000000000000007</v>
      </c>
      <c r="G23" s="118"/>
      <c r="H23" s="118"/>
      <c r="I23" s="118"/>
      <c r="J23" s="118"/>
      <c r="K23" s="118"/>
      <c r="L23" s="118"/>
      <c r="M23" s="118"/>
      <c r="N23" s="131"/>
      <c r="O23" s="131"/>
      <c r="P23" s="131"/>
      <c r="Q23" s="131"/>
      <c r="R23" s="131"/>
      <c r="S23" s="131"/>
    </row>
    <row r="24" spans="1:19" x14ac:dyDescent="0.2">
      <c r="A24" s="133" t="s">
        <v>3</v>
      </c>
      <c r="B24" s="132">
        <v>9.5</v>
      </c>
      <c r="C24" s="132">
        <v>10.6</v>
      </c>
      <c r="D24" s="132">
        <v>8.1999999999999993</v>
      </c>
      <c r="G24" s="118"/>
      <c r="H24" s="118"/>
      <c r="I24" s="118"/>
      <c r="J24" s="118"/>
      <c r="K24" s="118"/>
      <c r="L24" s="118"/>
      <c r="M24" s="118"/>
      <c r="N24" s="118"/>
      <c r="O24" s="131"/>
      <c r="P24" s="131"/>
      <c r="Q24" s="131"/>
      <c r="R24" s="131"/>
      <c r="S24" s="131"/>
    </row>
    <row r="25" spans="1:19" x14ac:dyDescent="0.2">
      <c r="A25" s="133" t="s">
        <v>64</v>
      </c>
      <c r="B25" s="132">
        <v>6.3</v>
      </c>
      <c r="C25" s="132">
        <v>4.5999999999999996</v>
      </c>
      <c r="D25" s="132">
        <v>8.1999999999999993</v>
      </c>
      <c r="G25" s="118"/>
      <c r="H25" s="118"/>
      <c r="I25" s="118"/>
      <c r="K25" s="118"/>
      <c r="L25" s="118"/>
      <c r="M25" s="118"/>
      <c r="N25" s="118"/>
      <c r="O25" s="131"/>
      <c r="P25" s="131"/>
      <c r="Q25" s="131"/>
      <c r="R25" s="131"/>
      <c r="S25" s="118"/>
    </row>
    <row r="26" spans="1:19" x14ac:dyDescent="0.2">
      <c r="A26" s="118"/>
      <c r="B26" s="118"/>
      <c r="C26" s="118"/>
      <c r="L26" s="118"/>
      <c r="M26" s="118"/>
      <c r="N26" s="118"/>
      <c r="O26" s="131"/>
      <c r="P26" s="131"/>
      <c r="Q26" s="131"/>
      <c r="R26" s="131"/>
      <c r="S26" s="118"/>
    </row>
    <row r="27" spans="1:19" x14ac:dyDescent="0.2">
      <c r="A27" s="118"/>
      <c r="B27" s="118"/>
      <c r="C27" s="118"/>
      <c r="L27" s="118"/>
      <c r="M27" s="118"/>
      <c r="N27" s="118"/>
      <c r="O27" s="131"/>
      <c r="P27" s="131"/>
      <c r="Q27" s="131"/>
      <c r="R27" s="131"/>
      <c r="S27" s="118"/>
    </row>
    <row r="28" spans="1:19" x14ac:dyDescent="0.2">
      <c r="A28" s="118"/>
      <c r="B28" s="118"/>
      <c r="C28" s="118"/>
      <c r="N28" s="131"/>
    </row>
  </sheetData>
  <mergeCells count="1">
    <mergeCell ref="A2:I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DB1A9-C81B-47F8-9F4B-1E6EA349756A}">
  <dimension ref="A2:Q29"/>
  <sheetViews>
    <sheetView workbookViewId="0">
      <selection activeCell="A2" sqref="A2:J2"/>
    </sheetView>
  </sheetViews>
  <sheetFormatPr defaultRowHeight="12" x14ac:dyDescent="0.2"/>
  <cols>
    <col min="1" max="1" width="9.140625" style="134"/>
    <col min="2" max="2" width="9.5703125" style="134" bestFit="1" customWidth="1"/>
    <col min="3" max="3" width="10.42578125" style="134" bestFit="1" customWidth="1"/>
    <col min="4" max="4" width="9.5703125" style="134" bestFit="1" customWidth="1"/>
    <col min="5" max="16384" width="9.140625" style="134"/>
  </cols>
  <sheetData>
    <row r="2" spans="1:11" ht="15" customHeight="1" x14ac:dyDescent="0.2">
      <c r="A2" s="225" t="s">
        <v>79</v>
      </c>
      <c r="B2" s="226"/>
      <c r="C2" s="226"/>
      <c r="D2" s="226"/>
      <c r="E2" s="226"/>
      <c r="F2" s="226"/>
      <c r="G2" s="226"/>
      <c r="H2" s="226"/>
      <c r="I2" s="226"/>
      <c r="J2" s="226"/>
      <c r="K2" s="175"/>
    </row>
    <row r="3" spans="1:11" x14ac:dyDescent="0.2">
      <c r="A3" s="111"/>
      <c r="B3" s="111"/>
      <c r="C3" s="150"/>
      <c r="D3" s="150"/>
      <c r="E3" s="150"/>
      <c r="F3" s="150"/>
      <c r="G3" s="150"/>
      <c r="H3" s="150"/>
    </row>
    <row r="4" spans="1:11" x14ac:dyDescent="0.2">
      <c r="A4" s="111"/>
      <c r="B4" s="111"/>
      <c r="C4" s="150"/>
      <c r="D4" s="150"/>
      <c r="E4" s="150"/>
      <c r="F4" s="150"/>
      <c r="G4" s="150"/>
      <c r="H4" s="150"/>
    </row>
    <row r="5" spans="1:11" x14ac:dyDescent="0.2">
      <c r="A5" s="111"/>
      <c r="B5" s="111"/>
      <c r="C5" s="150"/>
      <c r="D5" s="150"/>
      <c r="E5" s="150"/>
      <c r="F5" s="150"/>
      <c r="G5" s="150"/>
      <c r="H5" s="150"/>
    </row>
    <row r="6" spans="1:11" x14ac:dyDescent="0.2">
      <c r="A6" s="111"/>
      <c r="B6" s="111"/>
      <c r="C6" s="150"/>
      <c r="D6" s="150"/>
      <c r="E6" s="150"/>
      <c r="F6" s="150"/>
      <c r="G6" s="150"/>
      <c r="H6" s="150"/>
    </row>
    <row r="7" spans="1:11" x14ac:dyDescent="0.2">
      <c r="A7" s="111"/>
      <c r="B7" s="111"/>
      <c r="C7" s="150"/>
      <c r="D7" s="150"/>
      <c r="E7" s="150"/>
      <c r="F7" s="150"/>
      <c r="G7" s="150"/>
      <c r="H7" s="150"/>
    </row>
    <row r="8" spans="1:11" x14ac:dyDescent="0.2">
      <c r="A8" s="111"/>
      <c r="B8" s="111"/>
      <c r="C8" s="150"/>
      <c r="D8" s="150"/>
      <c r="E8" s="150"/>
      <c r="F8" s="150"/>
      <c r="G8" s="150"/>
      <c r="H8" s="150"/>
    </row>
    <row r="9" spans="1:11" x14ac:dyDescent="0.2">
      <c r="A9" s="111"/>
      <c r="B9" s="111"/>
      <c r="C9" s="150"/>
      <c r="D9" s="150"/>
      <c r="E9" s="150"/>
      <c r="F9" s="150"/>
      <c r="G9" s="150"/>
      <c r="H9" s="150"/>
    </row>
    <row r="10" spans="1:11" x14ac:dyDescent="0.2">
      <c r="A10" s="111"/>
      <c r="B10" s="111"/>
      <c r="C10" s="150"/>
      <c r="D10" s="150"/>
      <c r="E10" s="150"/>
      <c r="F10" s="150"/>
      <c r="G10" s="150"/>
      <c r="H10" s="150"/>
    </row>
    <row r="11" spans="1:11" x14ac:dyDescent="0.2">
      <c r="A11" s="111"/>
      <c r="B11" s="111"/>
      <c r="C11" s="150"/>
      <c r="D11" s="150"/>
      <c r="E11" s="150"/>
      <c r="F11" s="150"/>
      <c r="G11" s="150"/>
      <c r="H11" s="150"/>
    </row>
    <row r="12" spans="1:11" x14ac:dyDescent="0.2">
      <c r="A12" s="111"/>
      <c r="B12" s="111"/>
      <c r="C12" s="150"/>
      <c r="D12" s="150"/>
      <c r="E12" s="150"/>
      <c r="F12" s="150"/>
      <c r="G12" s="150"/>
      <c r="H12" s="150"/>
    </row>
    <row r="13" spans="1:11" x14ac:dyDescent="0.2">
      <c r="A13" s="111"/>
      <c r="B13" s="111"/>
      <c r="C13" s="150"/>
      <c r="D13" s="150"/>
      <c r="E13" s="150"/>
      <c r="F13" s="150"/>
      <c r="G13" s="150"/>
      <c r="H13" s="150"/>
    </row>
    <row r="14" spans="1:11" x14ac:dyDescent="0.2">
      <c r="A14" s="111"/>
      <c r="B14" s="111"/>
      <c r="C14" s="150"/>
      <c r="D14" s="150"/>
      <c r="E14" s="150"/>
      <c r="F14" s="150"/>
      <c r="G14" s="150"/>
      <c r="H14" s="150"/>
    </row>
    <row r="15" spans="1:11" x14ac:dyDescent="0.2">
      <c r="A15" s="111"/>
      <c r="B15" s="111"/>
      <c r="C15" s="150"/>
      <c r="D15" s="150"/>
      <c r="E15" s="150"/>
      <c r="F15" s="150"/>
      <c r="G15" s="150"/>
      <c r="H15" s="150"/>
    </row>
    <row r="16" spans="1:11" x14ac:dyDescent="0.2">
      <c r="A16" s="111"/>
      <c r="B16" s="111"/>
      <c r="C16" s="150"/>
      <c r="D16" s="150"/>
      <c r="E16" s="150"/>
      <c r="F16" s="150"/>
      <c r="G16" s="150"/>
      <c r="H16" s="150"/>
    </row>
    <row r="17" spans="1:17" x14ac:dyDescent="0.2">
      <c r="A17" s="150"/>
      <c r="B17" s="150"/>
      <c r="H17" s="150"/>
    </row>
    <row r="18" spans="1:17" x14ac:dyDescent="0.2">
      <c r="A18" s="149"/>
      <c r="B18" s="148" t="s">
        <v>27</v>
      </c>
      <c r="C18" s="147" t="s">
        <v>39</v>
      </c>
      <c r="D18" s="146" t="s">
        <v>29</v>
      </c>
      <c r="E18" s="146" t="s">
        <v>30</v>
      </c>
      <c r="F18" s="146" t="s">
        <v>31</v>
      </c>
      <c r="H18" s="145"/>
      <c r="I18" s="135"/>
      <c r="J18" s="135"/>
      <c r="K18" s="135"/>
    </row>
    <row r="19" spans="1:17" x14ac:dyDescent="0.2">
      <c r="A19" s="144" t="s">
        <v>68</v>
      </c>
      <c r="B19" s="143">
        <v>4.4000000000000004</v>
      </c>
      <c r="C19" s="135">
        <v>4.5</v>
      </c>
      <c r="D19" s="135">
        <v>4.4000000000000004</v>
      </c>
      <c r="E19" s="135">
        <v>4.2</v>
      </c>
      <c r="F19" s="142">
        <v>4.7</v>
      </c>
      <c r="G19" s="135"/>
      <c r="H19" s="136"/>
      <c r="I19" s="136"/>
      <c r="J19" s="135"/>
      <c r="K19" s="135"/>
    </row>
    <row r="20" spans="1:17" x14ac:dyDescent="0.2">
      <c r="A20" s="144" t="s">
        <v>67</v>
      </c>
      <c r="B20" s="143">
        <v>7.6</v>
      </c>
      <c r="C20" s="135">
        <v>8.4</v>
      </c>
      <c r="D20" s="135">
        <v>6.8</v>
      </c>
      <c r="E20" s="135">
        <v>7.1</v>
      </c>
      <c r="F20" s="142">
        <v>8.1</v>
      </c>
      <c r="G20" s="135"/>
      <c r="H20" s="136"/>
      <c r="I20" s="136"/>
      <c r="J20" s="135"/>
      <c r="K20" s="135"/>
      <c r="L20" s="135"/>
      <c r="M20" s="135"/>
      <c r="N20" s="135"/>
      <c r="O20" s="135"/>
      <c r="P20" s="135"/>
      <c r="Q20" s="135"/>
    </row>
    <row r="21" spans="1:17" x14ac:dyDescent="0.2">
      <c r="A21" s="144" t="s">
        <v>66</v>
      </c>
      <c r="B21" s="143">
        <v>7</v>
      </c>
      <c r="C21" s="135">
        <v>7.3</v>
      </c>
      <c r="D21" s="135">
        <v>6.8</v>
      </c>
      <c r="E21" s="135">
        <v>7.3</v>
      </c>
      <c r="F21" s="142">
        <v>6.8</v>
      </c>
      <c r="G21" s="135"/>
      <c r="H21" s="136"/>
      <c r="I21" s="136"/>
      <c r="J21" s="135"/>
      <c r="K21" s="135"/>
      <c r="L21" s="135"/>
      <c r="M21" s="135"/>
      <c r="N21" s="135"/>
      <c r="O21" s="135"/>
      <c r="P21" s="135"/>
      <c r="Q21" s="135"/>
    </row>
    <row r="22" spans="1:17" x14ac:dyDescent="0.2">
      <c r="A22" s="141" t="s">
        <v>65</v>
      </c>
      <c r="B22" s="140">
        <v>10.1</v>
      </c>
      <c r="C22" s="139">
        <v>11.1</v>
      </c>
      <c r="D22" s="139">
        <v>9.1999999999999993</v>
      </c>
      <c r="E22" s="139">
        <v>10.1</v>
      </c>
      <c r="F22" s="138">
        <v>10.199999999999999</v>
      </c>
      <c r="G22" s="135"/>
      <c r="H22" s="136"/>
      <c r="I22" s="136"/>
      <c r="J22" s="135"/>
      <c r="K22" s="135"/>
      <c r="L22" s="135"/>
      <c r="M22" s="135"/>
      <c r="N22" s="135"/>
      <c r="O22" s="135"/>
      <c r="P22" s="135"/>
      <c r="Q22" s="135"/>
    </row>
    <row r="23" spans="1:17" x14ac:dyDescent="0.2">
      <c r="A23" s="137"/>
      <c r="B23" s="137"/>
      <c r="C23" s="136"/>
      <c r="D23" s="136"/>
      <c r="E23" s="136"/>
      <c r="F23" s="136"/>
      <c r="G23" s="136"/>
      <c r="H23" s="136"/>
      <c r="K23" s="135"/>
      <c r="L23" s="135"/>
      <c r="M23" s="135"/>
      <c r="N23" s="135"/>
      <c r="O23" s="135"/>
      <c r="P23" s="135"/>
      <c r="Q23" s="135"/>
    </row>
    <row r="24" spans="1:17" x14ac:dyDescent="0.2">
      <c r="D24" s="135"/>
      <c r="E24" s="135"/>
      <c r="F24" s="135"/>
    </row>
    <row r="25" spans="1:17" x14ac:dyDescent="0.2">
      <c r="D25" s="135"/>
      <c r="E25" s="135"/>
      <c r="F25" s="135"/>
    </row>
    <row r="26" spans="1:17" x14ac:dyDescent="0.2">
      <c r="D26" s="135"/>
      <c r="F26" s="135"/>
    </row>
    <row r="27" spans="1:17" x14ac:dyDescent="0.2">
      <c r="D27" s="135"/>
      <c r="E27" s="135"/>
      <c r="F27" s="135"/>
    </row>
    <row r="28" spans="1:17" x14ac:dyDescent="0.2">
      <c r="D28" s="135"/>
      <c r="E28" s="135"/>
      <c r="F28" s="135"/>
    </row>
    <row r="29" spans="1:17" x14ac:dyDescent="0.2">
      <c r="D29" s="135"/>
      <c r="E29" s="135"/>
    </row>
  </sheetData>
  <mergeCells count="1">
    <mergeCell ref="A2:J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6D49D-69B4-4368-A7A8-B1A84AC8CE2C}">
  <dimension ref="C1:N80"/>
  <sheetViews>
    <sheetView zoomScaleNormal="100" workbookViewId="0">
      <selection activeCell="C3" sqref="C3:L3"/>
    </sheetView>
  </sheetViews>
  <sheetFormatPr defaultColWidth="9.140625" defaultRowHeight="12.75" x14ac:dyDescent="0.2"/>
  <cols>
    <col min="1" max="1" width="11.28515625" style="151" customWidth="1"/>
    <col min="2" max="2" width="1.7109375" style="151" customWidth="1"/>
    <col min="3" max="12" width="9.140625" style="151"/>
    <col min="13" max="13" width="1.5703125" style="151" customWidth="1"/>
    <col min="14" max="16384" width="9.140625" style="151"/>
  </cols>
  <sheetData>
    <row r="1" spans="3:12" ht="16.5" customHeight="1" x14ac:dyDescent="0.2"/>
    <row r="2" spans="3:12" ht="7.5" customHeight="1" x14ac:dyDescent="0.2"/>
    <row r="3" spans="3:12" ht="14.25" customHeight="1" x14ac:dyDescent="0.2">
      <c r="C3" s="228" t="s">
        <v>80</v>
      </c>
      <c r="D3" s="228"/>
      <c r="E3" s="228"/>
      <c r="F3" s="228"/>
      <c r="G3" s="228"/>
      <c r="H3" s="228"/>
      <c r="I3" s="228"/>
      <c r="J3" s="228"/>
      <c r="K3" s="228"/>
      <c r="L3" s="228"/>
    </row>
    <row r="4" spans="3:12" ht="9" customHeight="1" x14ac:dyDescent="0.2"/>
    <row r="5" spans="3:12" ht="15" x14ac:dyDescent="0.2">
      <c r="C5" s="156"/>
    </row>
    <row r="6" spans="3:12" ht="15.75" x14ac:dyDescent="0.2">
      <c r="C6" s="165"/>
    </row>
    <row r="7" spans="3:12" ht="12" customHeight="1" x14ac:dyDescent="0.2">
      <c r="C7" s="165"/>
    </row>
    <row r="8" spans="3:12" ht="15.75" x14ac:dyDescent="0.2">
      <c r="C8" s="165"/>
    </row>
    <row r="9" spans="3:12" ht="15" customHeight="1" x14ac:dyDescent="0.2">
      <c r="C9" s="165"/>
    </row>
    <row r="10" spans="3:12" ht="12" customHeight="1" x14ac:dyDescent="0.2">
      <c r="C10" s="159"/>
    </row>
    <row r="11" spans="3:12" ht="15.75" x14ac:dyDescent="0.2">
      <c r="C11" s="165"/>
    </row>
    <row r="12" spans="3:12" x14ac:dyDescent="0.2">
      <c r="C12" s="159"/>
    </row>
    <row r="13" spans="3:12" x14ac:dyDescent="0.2">
      <c r="C13" s="159"/>
    </row>
    <row r="14" spans="3:12" ht="12.75" customHeight="1" x14ac:dyDescent="0.2">
      <c r="C14" s="156"/>
    </row>
    <row r="15" spans="3:12" ht="15" x14ac:dyDescent="0.2">
      <c r="C15" s="156"/>
    </row>
    <row r="16" spans="3:12" ht="15" x14ac:dyDescent="0.2">
      <c r="C16" s="156"/>
    </row>
    <row r="17" spans="3:14" ht="15" x14ac:dyDescent="0.2">
      <c r="C17" s="156"/>
      <c r="N17" s="164"/>
    </row>
    <row r="18" spans="3:14" ht="15" x14ac:dyDescent="0.2">
      <c r="C18" s="156"/>
    </row>
    <row r="19" spans="3:14" ht="15" x14ac:dyDescent="0.2">
      <c r="C19" s="156"/>
    </row>
    <row r="20" spans="3:14" ht="15" x14ac:dyDescent="0.2">
      <c r="C20" s="156"/>
    </row>
    <row r="21" spans="3:14" ht="15" x14ac:dyDescent="0.2">
      <c r="C21" s="156"/>
    </row>
    <row r="22" spans="3:14" ht="15" x14ac:dyDescent="0.2">
      <c r="C22" s="156"/>
      <c r="E22" s="163" t="s">
        <v>81</v>
      </c>
    </row>
    <row r="23" spans="3:14" ht="18" customHeight="1" x14ac:dyDescent="0.2">
      <c r="C23" s="160"/>
    </row>
    <row r="24" spans="3:14" ht="19.5" customHeight="1" x14ac:dyDescent="0.2">
      <c r="C24" s="160"/>
      <c r="E24" s="163" t="s">
        <v>82</v>
      </c>
    </row>
    <row r="25" spans="3:14" ht="8.25" customHeight="1" x14ac:dyDescent="0.2">
      <c r="C25" s="160"/>
      <c r="F25" s="162"/>
      <c r="G25" s="162"/>
      <c r="H25" s="162"/>
    </row>
    <row r="26" spans="3:14" ht="15.75" hidden="1" x14ac:dyDescent="0.2">
      <c r="C26" s="160"/>
      <c r="E26" s="161"/>
    </row>
    <row r="27" spans="3:14" ht="16.5" customHeight="1" x14ac:dyDescent="0.2">
      <c r="C27" s="227" t="s">
        <v>69</v>
      </c>
      <c r="D27" s="227"/>
      <c r="E27" s="227"/>
      <c r="F27" s="227"/>
      <c r="G27" s="227"/>
      <c r="H27" s="227"/>
      <c r="I27" s="227"/>
      <c r="J27" s="227"/>
    </row>
    <row r="28" spans="3:14" ht="15.75" x14ac:dyDescent="0.2">
      <c r="C28" s="160"/>
    </row>
    <row r="29" spans="3:14" ht="15.75" x14ac:dyDescent="0.2">
      <c r="C29" s="160"/>
    </row>
    <row r="30" spans="3:14" ht="15.75" x14ac:dyDescent="0.2">
      <c r="C30" s="160"/>
    </row>
    <row r="31" spans="3:14" ht="15.75" x14ac:dyDescent="0.2">
      <c r="C31" s="160"/>
    </row>
    <row r="32" spans="3:14" ht="15" x14ac:dyDescent="0.2">
      <c r="C32" s="156"/>
    </row>
    <row r="33" spans="3:3" x14ac:dyDescent="0.2">
      <c r="C33" s="159"/>
    </row>
    <row r="35" spans="3:3" ht="5.25" customHeight="1" x14ac:dyDescent="0.2">
      <c r="C35" s="158"/>
    </row>
    <row r="36" spans="3:3" ht="15.75" x14ac:dyDescent="0.2">
      <c r="C36" s="157"/>
    </row>
    <row r="37" spans="3:3" ht="15" x14ac:dyDescent="0.2">
      <c r="C37" s="156"/>
    </row>
    <row r="38" spans="3:3" ht="15" x14ac:dyDescent="0.2">
      <c r="C38" s="156"/>
    </row>
    <row r="43" spans="3:3" x14ac:dyDescent="0.2">
      <c r="C43" s="152"/>
    </row>
    <row r="44" spans="3:3" x14ac:dyDescent="0.2">
      <c r="C44" s="153"/>
    </row>
    <row r="45" spans="3:3" x14ac:dyDescent="0.2">
      <c r="C45" s="153"/>
    </row>
    <row r="46" spans="3:3" x14ac:dyDescent="0.2">
      <c r="C46" s="153"/>
    </row>
    <row r="47" spans="3:3" x14ac:dyDescent="0.2">
      <c r="C47" s="153"/>
    </row>
    <row r="48" spans="3:3" x14ac:dyDescent="0.2">
      <c r="C48" s="153"/>
    </row>
    <row r="49" spans="3:3" x14ac:dyDescent="0.2">
      <c r="C49" s="155"/>
    </row>
    <row r="50" spans="3:3" x14ac:dyDescent="0.2">
      <c r="C50" s="155"/>
    </row>
    <row r="51" spans="3:3" x14ac:dyDescent="0.2">
      <c r="C51" s="153"/>
    </row>
    <row r="52" spans="3:3" x14ac:dyDescent="0.2">
      <c r="C52" s="153"/>
    </row>
    <row r="53" spans="3:3" x14ac:dyDescent="0.2">
      <c r="C53" s="153"/>
    </row>
    <row r="54" spans="3:3" x14ac:dyDescent="0.2">
      <c r="C54" s="153"/>
    </row>
    <row r="55" spans="3:3" x14ac:dyDescent="0.2">
      <c r="C55" s="152"/>
    </row>
    <row r="56" spans="3:3" x14ac:dyDescent="0.2">
      <c r="C56" s="155"/>
    </row>
    <row r="57" spans="3:3" x14ac:dyDescent="0.2">
      <c r="C57" s="155"/>
    </row>
    <row r="58" spans="3:3" x14ac:dyDescent="0.2">
      <c r="C58" s="153"/>
    </row>
    <row r="59" spans="3:3" x14ac:dyDescent="0.2">
      <c r="C59" s="153"/>
    </row>
    <row r="60" spans="3:3" x14ac:dyDescent="0.2">
      <c r="C60" s="154"/>
    </row>
    <row r="61" spans="3:3" x14ac:dyDescent="0.2">
      <c r="C61" s="152"/>
    </row>
    <row r="62" spans="3:3" x14ac:dyDescent="0.2">
      <c r="C62" s="152"/>
    </row>
    <row r="63" spans="3:3" x14ac:dyDescent="0.2">
      <c r="C63" s="153"/>
    </row>
    <row r="64" spans="3:3" x14ac:dyDescent="0.2">
      <c r="C64" s="153"/>
    </row>
    <row r="65" spans="3:3" x14ac:dyDescent="0.2">
      <c r="C65" s="153"/>
    </row>
    <row r="66" spans="3:3" x14ac:dyDescent="0.2">
      <c r="C66" s="153"/>
    </row>
    <row r="67" spans="3:3" x14ac:dyDescent="0.2">
      <c r="C67" s="153"/>
    </row>
    <row r="68" spans="3:3" x14ac:dyDescent="0.2">
      <c r="C68" s="153"/>
    </row>
    <row r="69" spans="3:3" x14ac:dyDescent="0.2">
      <c r="C69" s="153"/>
    </row>
    <row r="70" spans="3:3" x14ac:dyDescent="0.2">
      <c r="C70" s="153"/>
    </row>
    <row r="71" spans="3:3" x14ac:dyDescent="0.2">
      <c r="C71" s="153"/>
    </row>
    <row r="72" spans="3:3" x14ac:dyDescent="0.2">
      <c r="C72" s="153"/>
    </row>
    <row r="73" spans="3:3" x14ac:dyDescent="0.2">
      <c r="C73" s="152"/>
    </row>
    <row r="74" spans="3:3" x14ac:dyDescent="0.2">
      <c r="C74" s="153"/>
    </row>
    <row r="75" spans="3:3" x14ac:dyDescent="0.2">
      <c r="C75" s="152"/>
    </row>
    <row r="76" spans="3:3" x14ac:dyDescent="0.2">
      <c r="C76" s="153"/>
    </row>
    <row r="77" spans="3:3" x14ac:dyDescent="0.2">
      <c r="C77" s="152"/>
    </row>
    <row r="78" spans="3:3" x14ac:dyDescent="0.2">
      <c r="C78" s="153"/>
    </row>
    <row r="79" spans="3:3" x14ac:dyDescent="0.2">
      <c r="C79" s="153"/>
    </row>
    <row r="80" spans="3:3" x14ac:dyDescent="0.2">
      <c r="C80" s="152"/>
    </row>
  </sheetData>
  <mergeCells count="2">
    <mergeCell ref="C27:J27"/>
    <mergeCell ref="C3:L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Tabelul 1</vt:lpstr>
      <vt:lpstr>Tabelul 2</vt:lpstr>
      <vt:lpstr>Figura 1</vt:lpstr>
      <vt:lpstr>Figura 2</vt:lpstr>
      <vt:lpstr>Figura 3</vt:lpstr>
      <vt:lpstr>Figura 4</vt:lpstr>
      <vt:lpstr>Figura 5</vt:lpstr>
    </vt:vector>
  </TitlesOfParts>
  <Company>CtrlSoft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Utilizator</dc:creator>
  <cp:lastModifiedBy>Ana Sirbu</cp:lastModifiedBy>
  <cp:lastPrinted>2019-08-20T13:45:51Z</cp:lastPrinted>
  <dcterms:created xsi:type="dcterms:W3CDTF">2016-08-17T09:52:48Z</dcterms:created>
  <dcterms:modified xsi:type="dcterms:W3CDTF">2024-05-22T05:32:13Z</dcterms:modified>
</cp:coreProperties>
</file>