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/>
  </bookViews>
  <sheets>
    <sheet name="q3-2020 Tabelul 1" sheetId="1" r:id="rId1"/>
    <sheet name="q3-2020 Tabelul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D5" i="2"/>
  <c r="C5" i="2"/>
  <c r="F5" i="2" l="1"/>
</calcChain>
</file>

<file path=xl/sharedStrings.xml><?xml version="1.0" encoding="utf-8"?>
<sst xmlns="http://schemas.openxmlformats.org/spreadsheetml/2006/main" count="22" uniqueCount="15">
  <si>
    <t>Trim.I</t>
  </si>
  <si>
    <t>Trim.II</t>
  </si>
  <si>
    <t>Trim.III</t>
  </si>
  <si>
    <t>Trim. IV</t>
  </si>
  <si>
    <t>Anul</t>
  </si>
  <si>
    <t xml:space="preserve">    - în % față de perioada respectivă din anul precedent</t>
  </si>
  <si>
    <t>Serie brută</t>
  </si>
  <si>
    <t>Serie ajustată sezonier</t>
  </si>
  <si>
    <t>-</t>
  </si>
  <si>
    <t xml:space="preserve">    - în % față de trimestrul precedent</t>
  </si>
  <si>
    <t>În % față de perioada corespunzătoare din anul precedent</t>
  </si>
  <si>
    <r>
      <t xml:space="preserve">Tabelul 2. </t>
    </r>
    <r>
      <rPr>
        <i/>
        <sz val="12"/>
        <color theme="1"/>
        <rFont val="Times New Roman"/>
        <family val="1"/>
      </rPr>
      <t>PIB în ianuarie-septembrie 2020</t>
    </r>
  </si>
  <si>
    <t>ianuarie-septembrie</t>
  </si>
  <si>
    <r>
      <t xml:space="preserve">PIB, prețuri curente, </t>
    </r>
    <r>
      <rPr>
        <b/>
        <sz val="11"/>
        <rFont val="Times New Roman"/>
        <family val="1"/>
        <charset val="204"/>
      </rPr>
      <t>mil lei</t>
    </r>
  </si>
  <si>
    <r>
      <t xml:space="preserve">Tabelul 1. </t>
    </r>
    <r>
      <rPr>
        <i/>
        <sz val="13"/>
        <color indexed="8"/>
        <rFont val="Times New Roman"/>
        <family val="1"/>
        <charset val="204"/>
      </rPr>
      <t>Evoluția PIB trimestrial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</si>
</sst>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i/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1" fillId="0" borderId="1" xfId="1" applyBorder="1" applyAlignment="1"/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1" fillId="0" borderId="8" xfId="1" applyBorder="1" applyAlignment="1">
      <alignment vertical="center" wrapText="1"/>
    </xf>
    <xf numFmtId="0" fontId="1" fillId="0" borderId="9" xfId="1" applyBorder="1" applyAlignment="1">
      <alignment vertical="center" wrapText="1"/>
    </xf>
    <xf numFmtId="0" fontId="4" fillId="0" borderId="12" xfId="1" applyFont="1" applyBorder="1" applyAlignment="1">
      <alignment vertical="center"/>
    </xf>
    <xf numFmtId="0" fontId="1" fillId="0" borderId="11" xfId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3" fontId="9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164" fontId="9" fillId="0" borderId="13" xfId="0" applyNumberFormat="1" applyFont="1" applyBorder="1" applyAlignment="1">
      <alignment horizontal="right" vertical="center"/>
    </xf>
    <xf numFmtId="0" fontId="12" fillId="0" borderId="8" xfId="1" applyFont="1" applyBorder="1" applyAlignment="1">
      <alignment vertical="center" wrapText="1"/>
    </xf>
    <xf numFmtId="0" fontId="12" fillId="0" borderId="9" xfId="1" applyFont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13" fillId="0" borderId="6" xfId="1" applyFont="1" applyBorder="1" applyAlignment="1">
      <alignment vertical="center" wrapText="1"/>
    </xf>
    <xf numFmtId="0" fontId="13" fillId="0" borderId="4" xfId="1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left" vertical="center" wrapText="1"/>
    </xf>
    <xf numFmtId="3" fontId="18" fillId="2" borderId="13" xfId="0" applyNumberFormat="1" applyFont="1" applyFill="1" applyBorder="1"/>
    <xf numFmtId="0" fontId="3" fillId="2" borderId="7" xfId="1" applyFont="1" applyFill="1" applyBorder="1" applyAlignment="1">
      <alignment horizontal="right" vertical="center"/>
    </xf>
    <xf numFmtId="164" fontId="5" fillId="2" borderId="7" xfId="1" applyNumberFormat="1" applyFont="1" applyFill="1" applyBorder="1" applyAlignment="1">
      <alignment horizontal="right" vertical="center"/>
    </xf>
    <xf numFmtId="164" fontId="10" fillId="2" borderId="7" xfId="1" applyNumberFormat="1" applyFont="1" applyFill="1" applyBorder="1" applyAlignment="1">
      <alignment horizontal="right" vertical="center"/>
    </xf>
    <xf numFmtId="164" fontId="14" fillId="2" borderId="7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right" vertical="center"/>
    </xf>
    <xf numFmtId="0" fontId="3" fillId="2" borderId="11" xfId="1" applyFont="1" applyFill="1" applyBorder="1" applyAlignment="1">
      <alignment horizontal="right" vertical="center"/>
    </xf>
    <xf numFmtId="165" fontId="5" fillId="2" borderId="7" xfId="1" applyNumberFormat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I12" sqref="I12"/>
    </sheetView>
  </sheetViews>
  <sheetFormatPr defaultRowHeight="15" x14ac:dyDescent="0.25"/>
  <cols>
    <col min="2" max="2" width="29.5703125" customWidth="1"/>
  </cols>
  <sheetData>
    <row r="2" spans="2:8" ht="16.5" x14ac:dyDescent="0.25">
      <c r="B2" s="37" t="s">
        <v>14</v>
      </c>
      <c r="C2" s="37"/>
      <c r="D2" s="37"/>
      <c r="E2" s="37"/>
      <c r="F2" s="37"/>
      <c r="G2" s="37"/>
      <c r="H2" s="37"/>
    </row>
    <row r="3" spans="2:8" ht="17.25" thickBot="1" x14ac:dyDescent="0.3">
      <c r="B3" s="1"/>
      <c r="C3" s="1"/>
      <c r="D3" s="1"/>
      <c r="E3" s="1"/>
      <c r="F3" s="1"/>
      <c r="G3" s="1"/>
      <c r="H3" s="2"/>
    </row>
    <row r="4" spans="2:8" ht="16.5" thickBot="1" x14ac:dyDescent="0.3">
      <c r="B4" s="3"/>
      <c r="C4" s="4"/>
      <c r="D4" s="21" t="s">
        <v>0</v>
      </c>
      <c r="E4" s="21" t="s">
        <v>1</v>
      </c>
      <c r="F4" s="21" t="s">
        <v>2</v>
      </c>
      <c r="G4" s="21" t="s">
        <v>3</v>
      </c>
      <c r="H4" s="21" t="s">
        <v>4</v>
      </c>
    </row>
    <row r="5" spans="2:8" ht="16.5" thickBot="1" x14ac:dyDescent="0.3">
      <c r="B5" s="5" t="s">
        <v>5</v>
      </c>
      <c r="C5" s="6"/>
      <c r="D5" s="6"/>
      <c r="E5" s="6"/>
      <c r="F5" s="6"/>
      <c r="G5" s="6"/>
      <c r="H5" s="7"/>
    </row>
    <row r="6" spans="2:8" ht="16.5" thickBot="1" x14ac:dyDescent="0.3">
      <c r="B6" s="20" t="s">
        <v>6</v>
      </c>
      <c r="C6" s="28">
        <v>2018</v>
      </c>
      <c r="D6" s="29">
        <v>103.99223180958728</v>
      </c>
      <c r="E6" s="29">
        <v>105.54977124165954</v>
      </c>
      <c r="F6" s="29">
        <v>103.6555336958467</v>
      </c>
      <c r="G6" s="29">
        <v>104.20806357856462</v>
      </c>
      <c r="H6" s="29">
        <v>104.3</v>
      </c>
    </row>
    <row r="7" spans="2:8" ht="16.5" thickBot="1" x14ac:dyDescent="0.3">
      <c r="B7" s="17"/>
      <c r="C7" s="28">
        <v>2019</v>
      </c>
      <c r="D7" s="29">
        <v>104.51664774051265</v>
      </c>
      <c r="E7" s="29">
        <v>105.85307669799901</v>
      </c>
      <c r="F7" s="29">
        <v>104.29316390705748</v>
      </c>
      <c r="G7" s="29">
        <v>100.1515128034705</v>
      </c>
      <c r="H7" s="29">
        <v>103.6</v>
      </c>
    </row>
    <row r="8" spans="2:8" ht="16.5" thickBot="1" x14ac:dyDescent="0.3">
      <c r="B8" s="18"/>
      <c r="C8" s="28">
        <v>2020</v>
      </c>
      <c r="D8" s="29">
        <v>100.87569353393432</v>
      </c>
      <c r="E8" s="30">
        <v>85.95080479672913</v>
      </c>
      <c r="F8" s="31">
        <v>90.264719278196537</v>
      </c>
      <c r="G8" s="32"/>
      <c r="H8" s="32"/>
    </row>
    <row r="9" spans="2:8" ht="16.5" thickBot="1" x14ac:dyDescent="0.3">
      <c r="B9" s="19" t="s">
        <v>7</v>
      </c>
      <c r="C9" s="33">
        <v>2018</v>
      </c>
      <c r="D9" s="34">
        <v>104.43765234987823</v>
      </c>
      <c r="E9" s="34">
        <v>105.81069272097253</v>
      </c>
      <c r="F9" s="34">
        <v>103.62004164941476</v>
      </c>
      <c r="G9" s="34">
        <v>104.16935818993802</v>
      </c>
      <c r="H9" s="32" t="s">
        <v>8</v>
      </c>
    </row>
    <row r="10" spans="2:8" ht="16.5" thickBot="1" x14ac:dyDescent="0.3">
      <c r="B10" s="8"/>
      <c r="C10" s="33">
        <v>2019</v>
      </c>
      <c r="D10" s="34">
        <v>103.77080967111891</v>
      </c>
      <c r="E10" s="29">
        <v>106.41258838799959</v>
      </c>
      <c r="F10" s="34">
        <v>104.61673815121031</v>
      </c>
      <c r="G10" s="34">
        <v>99.810584483534555</v>
      </c>
      <c r="H10" s="32" t="s">
        <v>8</v>
      </c>
    </row>
    <row r="11" spans="2:8" ht="16.5" thickBot="1" x14ac:dyDescent="0.3">
      <c r="B11" s="9"/>
      <c r="C11" s="28">
        <v>2020</v>
      </c>
      <c r="D11" s="29">
        <v>99.588914825032177</v>
      </c>
      <c r="E11" s="30">
        <v>88.604225171568487</v>
      </c>
      <c r="F11" s="31">
        <v>88.482666413355787</v>
      </c>
      <c r="G11" s="32"/>
      <c r="H11" s="32"/>
    </row>
    <row r="12" spans="2:8" ht="16.5" thickBot="1" x14ac:dyDescent="0.3">
      <c r="B12" s="10" t="s">
        <v>9</v>
      </c>
      <c r="C12" s="35"/>
      <c r="D12" s="36"/>
      <c r="E12" s="36"/>
      <c r="F12" s="36"/>
      <c r="G12" s="36"/>
      <c r="H12" s="36"/>
    </row>
    <row r="13" spans="2:8" ht="16.5" thickBot="1" x14ac:dyDescent="0.3">
      <c r="B13" s="20" t="s">
        <v>7</v>
      </c>
      <c r="C13" s="33">
        <v>2018</v>
      </c>
      <c r="D13" s="34">
        <v>99.519235246600942</v>
      </c>
      <c r="E13" s="34">
        <v>101.98816915056332</v>
      </c>
      <c r="F13" s="34">
        <v>100.73166303396594</v>
      </c>
      <c r="G13" s="34">
        <v>101.88662084978226</v>
      </c>
      <c r="H13" s="32" t="s">
        <v>8</v>
      </c>
    </row>
    <row r="14" spans="2:8" ht="16.5" thickBot="1" x14ac:dyDescent="0.3">
      <c r="B14" s="8"/>
      <c r="C14" s="33">
        <v>2019</v>
      </c>
      <c r="D14" s="34">
        <v>99.138477944350683</v>
      </c>
      <c r="E14" s="29">
        <v>104.58456572383368</v>
      </c>
      <c r="F14" s="34">
        <v>99.031685769507959</v>
      </c>
      <c r="G14" s="34">
        <v>97.205890355427755</v>
      </c>
      <c r="H14" s="32" t="s">
        <v>8</v>
      </c>
    </row>
    <row r="15" spans="2:8" ht="16.5" thickBot="1" x14ac:dyDescent="0.3">
      <c r="B15" s="11"/>
      <c r="C15" s="28">
        <v>2020</v>
      </c>
      <c r="D15" s="29">
        <v>98.918300969492918</v>
      </c>
      <c r="E15" s="30">
        <v>93.048854153555325</v>
      </c>
      <c r="F15" s="31">
        <v>98.895821269564067</v>
      </c>
      <c r="G15" s="32"/>
      <c r="H15" s="32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C14" sqref="C14"/>
    </sheetView>
  </sheetViews>
  <sheetFormatPr defaultRowHeight="15" x14ac:dyDescent="0.25"/>
  <cols>
    <col min="2" max="2" width="35.7109375" customWidth="1"/>
    <col min="3" max="3" width="11.140625" customWidth="1"/>
    <col min="4" max="4" width="10.5703125" customWidth="1"/>
    <col min="5" max="5" width="11.140625" customWidth="1"/>
    <col min="6" max="6" width="14.42578125" customWidth="1"/>
  </cols>
  <sheetData>
    <row r="2" spans="2:6" ht="15.75" x14ac:dyDescent="0.25">
      <c r="B2" s="38" t="s">
        <v>11</v>
      </c>
      <c r="C2" s="38"/>
      <c r="D2" s="38"/>
      <c r="E2" s="38"/>
      <c r="F2" s="38"/>
    </row>
    <row r="3" spans="2:6" ht="15.75" x14ac:dyDescent="0.25">
      <c r="B3" s="12"/>
    </row>
    <row r="4" spans="2:6" ht="28.5" x14ac:dyDescent="0.25">
      <c r="B4" s="22"/>
      <c r="C4" s="23" t="s">
        <v>0</v>
      </c>
      <c r="D4" s="23" t="s">
        <v>1</v>
      </c>
      <c r="E4" s="23" t="s">
        <v>2</v>
      </c>
      <c r="F4" s="24" t="s">
        <v>12</v>
      </c>
    </row>
    <row r="5" spans="2:6" x14ac:dyDescent="0.25">
      <c r="B5" s="25" t="s">
        <v>13</v>
      </c>
      <c r="C5" s="14">
        <f>43685327.5431274/1000</f>
        <v>43685.327543127401</v>
      </c>
      <c r="D5" s="14">
        <f>44629492.8445287/1000</f>
        <v>44629.492844528701</v>
      </c>
      <c r="E5" s="14">
        <f>61719247.0159723/1000</f>
        <v>61719.247015972302</v>
      </c>
      <c r="F5" s="27">
        <f>SUM(C5:E5)</f>
        <v>150034.0674036284</v>
      </c>
    </row>
    <row r="6" spans="2:6" ht="28.5" x14ac:dyDescent="0.25">
      <c r="B6" s="26" t="s">
        <v>10</v>
      </c>
      <c r="C6" s="15">
        <v>100.9</v>
      </c>
      <c r="D6" s="16">
        <v>86</v>
      </c>
      <c r="E6" s="15">
        <v>90.3</v>
      </c>
      <c r="F6" s="16">
        <v>91.75019597173727</v>
      </c>
    </row>
    <row r="7" spans="2:6" ht="15.75" x14ac:dyDescent="0.25">
      <c r="B7" s="13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q3-2020 Tabelul 1</vt:lpstr>
      <vt:lpstr>q3-2020 Tabelul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2020-12-15T11:24:23Z</dcterms:modified>
</cp:coreProperties>
</file>