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Inga Daghi's Documents\Desktop\28.07.21\"/>
    </mc:Choice>
  </mc:AlternateContent>
  <xr:revisionPtr revIDLastSave="0" documentId="13_ncr:1_{34CCCBE8-AA9F-4116-B8DA-018C55145452}" xr6:coauthVersionLast="37" xr6:coauthVersionMax="47" xr10:uidLastSave="{00000000-0000-0000-0000-000000000000}"/>
  <bookViews>
    <workbookView xWindow="0" yWindow="0" windowWidth="13410" windowHeight="11880" activeTab="1" xr2:uid="{00000000-000D-0000-FFFF-FFFF00000000}"/>
  </bookViews>
  <sheets>
    <sheet name="Tabelul 1." sheetId="2" r:id="rId1"/>
    <sheet name="Tabelul 2.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</calcChain>
</file>

<file path=xl/sharedStrings.xml><?xml version="1.0" encoding="utf-8"?>
<sst xmlns="http://schemas.openxmlformats.org/spreadsheetml/2006/main" count="23" uniqueCount="13">
  <si>
    <t>Vârsta</t>
  </si>
  <si>
    <t>Probilitatea de moarte intre  x și x+1 ani</t>
  </si>
  <si>
    <t>Rata de mortalitate</t>
  </si>
  <si>
    <t>Numărul supraviețuitorilor de vârstă x ani</t>
  </si>
  <si>
    <t>Numărul decedaților</t>
  </si>
  <si>
    <t>Numărul  mediu anual al populației</t>
  </si>
  <si>
    <t>Numărul de ani a trăit in interval (xi, xi + 1)</t>
  </si>
  <si>
    <t>Numărul total de ani dincolo vărsta xi</t>
  </si>
  <si>
    <t>Numărul  decedaților intre x și x+1 ani</t>
  </si>
  <si>
    <t>Speranța de viață la vârsta de x ani</t>
  </si>
  <si>
    <t>Tabel de mortalitate a populației Republicii Moldova pentru bărbați  în 2020</t>
  </si>
  <si>
    <t>Tabel de mortalitate a populației Republicii Moldova pentru femei  în 2020</t>
  </si>
  <si>
    <t xml:space="preserve">Anexa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</si>
</sst>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0"/>
      <name val="Arial Cyr"/>
      <charset val="238"/>
    </font>
    <font>
      <sz val="9"/>
      <color theme="1"/>
      <name val="Arial"/>
      <family val="2"/>
      <charset val="204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1" fontId="4" fillId="0" borderId="0" xfId="0" applyNumberFormat="1" applyFont="1" applyFill="1"/>
    <xf numFmtId="164" fontId="4" fillId="0" borderId="0" xfId="0" applyNumberFormat="1" applyFont="1" applyFill="1"/>
    <xf numFmtId="165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indent="2"/>
    </xf>
    <xf numFmtId="1" fontId="4" fillId="0" borderId="1" xfId="0" applyNumberFormat="1" applyFont="1" applyFill="1" applyBorder="1"/>
    <xf numFmtId="164" fontId="4" fillId="0" borderId="1" xfId="0" applyNumberFormat="1" applyFont="1" applyFill="1" applyBorder="1"/>
    <xf numFmtId="0" fontId="4" fillId="0" borderId="1" xfId="0" applyFont="1" applyFill="1" applyBorder="1"/>
    <xf numFmtId="1" fontId="4" fillId="0" borderId="1" xfId="0" applyNumberFormat="1" applyFont="1" applyFill="1" applyBorder="1" applyAlignment="1">
      <alignment horizontal="right" indent="2"/>
    </xf>
    <xf numFmtId="165" fontId="7" fillId="0" borderId="1" xfId="0" applyNumberFormat="1" applyFont="1" applyFill="1" applyBorder="1"/>
    <xf numFmtId="165" fontId="4" fillId="0" borderId="1" xfId="0" applyNumberFormat="1" applyFont="1" applyFill="1" applyBorder="1"/>
    <xf numFmtId="1" fontId="8" fillId="0" borderId="0" xfId="3" applyNumberFormat="1" applyFont="1" applyFill="1"/>
    <xf numFmtId="0" fontId="6" fillId="0" borderId="0" xfId="0" applyFont="1" applyFill="1" applyAlignment="1">
      <alignment horizontal="center"/>
    </xf>
  </cellXfs>
  <cellStyles count="5">
    <cellStyle name="Normal" xfId="0" builtinId="0"/>
    <cellStyle name="Обычный 2" xfId="1" xr:uid="{4CD6A6AF-DFCB-42FB-B5FC-4FA74D6CABE5}"/>
    <cellStyle name="Обычный 3" xfId="2" xr:uid="{D65E5446-C5B7-4DEC-91B0-1A5A03BA54C9}"/>
    <cellStyle name="Обычный 4" xfId="3" xr:uid="{7EB58D44-A262-408D-A447-646504CE05F2}"/>
    <cellStyle name="Процентный 2" xfId="4" xr:uid="{57B023B9-68BF-48A3-8CB9-024F459429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4"/>
  <sheetViews>
    <sheetView workbookViewId="0">
      <selection activeCell="L5" sqref="L5"/>
    </sheetView>
  </sheetViews>
  <sheetFormatPr defaultRowHeight="15"/>
  <cols>
    <col min="1" max="1" width="6.85546875" style="10" customWidth="1"/>
    <col min="2" max="2" width="10.5703125" style="1" customWidth="1"/>
    <col min="3" max="3" width="9.85546875" style="1" customWidth="1"/>
    <col min="4" max="4" width="10.140625" style="1" customWidth="1"/>
    <col min="5" max="5" width="10.85546875" style="1" customWidth="1"/>
    <col min="6" max="6" width="12.140625" style="1" customWidth="1"/>
    <col min="7" max="7" width="10.5703125" style="1" customWidth="1"/>
    <col min="8" max="8" width="9.5703125" style="1" customWidth="1"/>
    <col min="9" max="9" width="8.85546875" style="1"/>
    <col min="10" max="10" width="9" style="1" customWidth="1"/>
  </cols>
  <sheetData>
    <row r="1" spans="1:10">
      <c r="A1" s="8"/>
      <c r="B1" s="3"/>
      <c r="C1" s="3"/>
      <c r="D1" s="3"/>
      <c r="E1" s="3"/>
      <c r="F1" s="3"/>
      <c r="G1" s="3"/>
      <c r="H1" s="3"/>
      <c r="I1" s="3"/>
      <c r="J1" s="19" t="s">
        <v>12</v>
      </c>
    </row>
    <row r="2" spans="1:10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>
      <c r="A3" s="8"/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62.45" customHeight="1">
      <c r="A4" s="4" t="s">
        <v>0</v>
      </c>
      <c r="B4" s="4" t="s">
        <v>4</v>
      </c>
      <c r="C4" s="4" t="s">
        <v>5</v>
      </c>
      <c r="D4" s="4" t="s">
        <v>2</v>
      </c>
      <c r="E4" s="4" t="s">
        <v>1</v>
      </c>
      <c r="F4" s="4" t="s">
        <v>3</v>
      </c>
      <c r="G4" s="4" t="s">
        <v>8</v>
      </c>
      <c r="H4" s="4" t="s">
        <v>6</v>
      </c>
      <c r="I4" s="4" t="s">
        <v>7</v>
      </c>
      <c r="J4" s="4" t="s">
        <v>9</v>
      </c>
    </row>
    <row r="5" spans="1:10" s="1" customFormat="1">
      <c r="A5" s="11">
        <v>0</v>
      </c>
      <c r="B5" s="12">
        <v>145</v>
      </c>
      <c r="C5" s="13">
        <v>15577.5</v>
      </c>
      <c r="D5" s="14">
        <v>9.3082972235596206E-3</v>
      </c>
      <c r="E5" s="14">
        <v>9.2297573332126483E-3</v>
      </c>
      <c r="F5" s="15">
        <v>100000</v>
      </c>
      <c r="G5" s="16">
        <v>922.97573332126478</v>
      </c>
      <c r="H5" s="13">
        <v>99156.237833186242</v>
      </c>
      <c r="I5" s="13">
        <v>6586201.1167492783</v>
      </c>
      <c r="J5" s="17">
        <v>65.862011167492781</v>
      </c>
    </row>
    <row r="6" spans="1:10" s="1" customFormat="1">
      <c r="A6" s="11">
        <v>1</v>
      </c>
      <c r="B6" s="12">
        <v>11</v>
      </c>
      <c r="C6" s="13">
        <v>15491</v>
      </c>
      <c r="D6" s="14">
        <v>7.1008972952036665E-4</v>
      </c>
      <c r="E6" s="14">
        <v>7.0983770528829082E-4</v>
      </c>
      <c r="F6" s="13">
        <v>99077.024266678738</v>
      </c>
      <c r="G6" s="16">
        <v>70.32860755225154</v>
      </c>
      <c r="H6" s="13">
        <v>99041.859962902614</v>
      </c>
      <c r="I6" s="13">
        <v>6487044.8789160922</v>
      </c>
      <c r="J6" s="18">
        <v>65.474764981388262</v>
      </c>
    </row>
    <row r="7" spans="1:10" s="1" customFormat="1">
      <c r="A7" s="11">
        <f t="shared" ref="A7:A38" si="0">+A6+1</f>
        <v>2</v>
      </c>
      <c r="B7" s="12">
        <v>10</v>
      </c>
      <c r="C7" s="13">
        <v>16388</v>
      </c>
      <c r="D7" s="14">
        <v>6.1020258725896998E-4</v>
      </c>
      <c r="E7" s="14">
        <v>6.1001647044470197E-4</v>
      </c>
      <c r="F7" s="13">
        <v>99006.69565912649</v>
      </c>
      <c r="G7" s="16">
        <v>60.39571503637314</v>
      </c>
      <c r="H7" s="13">
        <v>98976.497801608304</v>
      </c>
      <c r="I7" s="13">
        <v>6388003.0189531893</v>
      </c>
      <c r="J7" s="18">
        <v>64.520919281526787</v>
      </c>
    </row>
    <row r="8" spans="1:10">
      <c r="A8" s="11">
        <f t="shared" si="0"/>
        <v>3</v>
      </c>
      <c r="B8" s="12">
        <v>6</v>
      </c>
      <c r="C8" s="13">
        <v>17665.5</v>
      </c>
      <c r="D8" s="14">
        <v>3.3964507090090854E-4</v>
      </c>
      <c r="E8" s="14">
        <v>3.3958740130741148E-4</v>
      </c>
      <c r="F8" s="13">
        <v>98946.299944090119</v>
      </c>
      <c r="G8" s="16">
        <v>33.600916866997238</v>
      </c>
      <c r="H8" s="13">
        <v>98929.499485656619</v>
      </c>
      <c r="I8" s="13">
        <v>6289026.5211515808</v>
      </c>
      <c r="J8" s="18">
        <v>63.559996934753627</v>
      </c>
    </row>
    <row r="9" spans="1:10">
      <c r="A9" s="11">
        <f t="shared" si="0"/>
        <v>4</v>
      </c>
      <c r="B9" s="12">
        <v>7</v>
      </c>
      <c r="C9" s="13">
        <v>18636.5</v>
      </c>
      <c r="D9" s="14">
        <v>3.7560700775360182E-4</v>
      </c>
      <c r="E9" s="14">
        <v>3.7553648068669535E-4</v>
      </c>
      <c r="F9" s="13">
        <v>98912.69902722312</v>
      </c>
      <c r="G9" s="16">
        <v>37.145326887905682</v>
      </c>
      <c r="H9" s="13">
        <v>98894.126363779156</v>
      </c>
      <c r="I9" s="13">
        <v>6190097.0216659242</v>
      </c>
      <c r="J9" s="18">
        <v>62.58141858976331</v>
      </c>
    </row>
    <row r="10" spans="1:10">
      <c r="A10" s="11">
        <f t="shared" si="0"/>
        <v>5</v>
      </c>
      <c r="B10" s="12">
        <v>0</v>
      </c>
      <c r="C10" s="13">
        <v>18194</v>
      </c>
      <c r="D10" s="14">
        <v>0</v>
      </c>
      <c r="E10" s="14">
        <v>0</v>
      </c>
      <c r="F10" s="13">
        <v>98875.553700335222</v>
      </c>
      <c r="G10" s="16">
        <v>0</v>
      </c>
      <c r="H10" s="13">
        <v>98875.553700335222</v>
      </c>
      <c r="I10" s="13">
        <v>6091202.8953021448</v>
      </c>
      <c r="J10" s="18">
        <v>61.604741185702139</v>
      </c>
    </row>
    <row r="11" spans="1:10">
      <c r="A11" s="11">
        <f t="shared" si="0"/>
        <v>6</v>
      </c>
      <c r="B11" s="12">
        <v>6</v>
      </c>
      <c r="C11" s="13">
        <v>17149</v>
      </c>
      <c r="D11" s="14">
        <v>3.4987462825820747E-4</v>
      </c>
      <c r="E11" s="14">
        <v>3.4981343283582088E-4</v>
      </c>
      <c r="F11" s="13">
        <v>98875.553700335222</v>
      </c>
      <c r="G11" s="16">
        <v>34.587996863456816</v>
      </c>
      <c r="H11" s="13">
        <v>98858.259701903502</v>
      </c>
      <c r="I11" s="13">
        <v>5992327.3416018095</v>
      </c>
      <c r="J11" s="18">
        <v>60.604741185702139</v>
      </c>
    </row>
    <row r="12" spans="1:10">
      <c r="A12" s="11">
        <f t="shared" si="0"/>
        <v>7</v>
      </c>
      <c r="B12" s="12">
        <v>2</v>
      </c>
      <c r="C12" s="13">
        <v>16673</v>
      </c>
      <c r="D12" s="14">
        <v>1.1995441732141786E-4</v>
      </c>
      <c r="E12" s="14">
        <v>1.1994722322178242E-4</v>
      </c>
      <c r="F12" s="13">
        <v>98840.965703471767</v>
      </c>
      <c r="G12" s="16">
        <v>11.855699376690868</v>
      </c>
      <c r="H12" s="13">
        <v>98835.037853783419</v>
      </c>
      <c r="I12" s="13">
        <v>5893469.0818999056</v>
      </c>
      <c r="J12" s="18">
        <v>59.625773989103173</v>
      </c>
    </row>
    <row r="13" spans="1:10">
      <c r="A13" s="11">
        <f t="shared" si="0"/>
        <v>8</v>
      </c>
      <c r="B13" s="12">
        <v>6</v>
      </c>
      <c r="C13" s="13">
        <v>16396</v>
      </c>
      <c r="D13" s="14">
        <v>3.6594291290558675E-4</v>
      </c>
      <c r="E13" s="14">
        <v>3.6587596804683219E-4</v>
      </c>
      <c r="F13" s="13">
        <v>98829.110004095084</v>
      </c>
      <c r="G13" s="16">
        <v>36.159196293955155</v>
      </c>
      <c r="H13" s="13">
        <v>98811.030405948099</v>
      </c>
      <c r="I13" s="13">
        <v>5794634.0440461226</v>
      </c>
      <c r="J13" s="18">
        <v>58.632866812278451</v>
      </c>
    </row>
    <row r="14" spans="1:10">
      <c r="A14" s="11">
        <f t="shared" si="0"/>
        <v>9</v>
      </c>
      <c r="B14" s="12">
        <v>7</v>
      </c>
      <c r="C14" s="13">
        <v>16383.5</v>
      </c>
      <c r="D14" s="14">
        <v>4.2725913266396069E-4</v>
      </c>
      <c r="E14" s="14">
        <v>4.2716787697565144E-4</v>
      </c>
      <c r="F14" s="13">
        <v>98792.950807801128</v>
      </c>
      <c r="G14" s="16">
        <v>42.201175056728374</v>
      </c>
      <c r="H14" s="13">
        <v>98771.850220272754</v>
      </c>
      <c r="I14" s="13">
        <v>5695823.0136401746</v>
      </c>
      <c r="J14" s="18">
        <v>57.654144016016247</v>
      </c>
    </row>
    <row r="15" spans="1:10">
      <c r="A15" s="11">
        <f t="shared" si="0"/>
        <v>10</v>
      </c>
      <c r="B15" s="12">
        <v>4</v>
      </c>
      <c r="C15" s="13">
        <v>16753.5</v>
      </c>
      <c r="D15" s="14">
        <v>2.3875608081893335E-4</v>
      </c>
      <c r="E15" s="14">
        <v>2.3872758198800395E-4</v>
      </c>
      <c r="F15" s="13">
        <v>98750.74963274441</v>
      </c>
      <c r="G15" s="16">
        <v>23.574527679327844</v>
      </c>
      <c r="H15" s="13">
        <v>98738.962368904744</v>
      </c>
      <c r="I15" s="13">
        <v>5597051.1634199023</v>
      </c>
      <c r="J15" s="18">
        <v>56.678568863886333</v>
      </c>
    </row>
    <row r="16" spans="1:10">
      <c r="A16" s="11">
        <f t="shared" si="0"/>
        <v>11</v>
      </c>
      <c r="B16" s="12">
        <v>0</v>
      </c>
      <c r="C16" s="13">
        <v>16436</v>
      </c>
      <c r="D16" s="14">
        <v>0</v>
      </c>
      <c r="E16" s="14">
        <v>0</v>
      </c>
      <c r="F16" s="13">
        <v>98727.175105065093</v>
      </c>
      <c r="G16" s="16">
        <v>0</v>
      </c>
      <c r="H16" s="13">
        <v>98727.175105065093</v>
      </c>
      <c r="I16" s="13">
        <v>5498312.2010509977</v>
      </c>
      <c r="J16" s="18">
        <v>55.691983440220127</v>
      </c>
    </row>
    <row r="17" spans="1:10">
      <c r="A17" s="11">
        <f t="shared" si="0"/>
        <v>12</v>
      </c>
      <c r="B17" s="12">
        <v>7</v>
      </c>
      <c r="C17" s="13">
        <v>15974</v>
      </c>
      <c r="D17" s="14">
        <v>4.3821209465381246E-4</v>
      </c>
      <c r="E17" s="14">
        <v>4.381161007667032E-4</v>
      </c>
      <c r="F17" s="13">
        <v>98727.175105065093</v>
      </c>
      <c r="G17" s="16">
        <v>43.253964996742653</v>
      </c>
      <c r="H17" s="13">
        <v>98705.548122566732</v>
      </c>
      <c r="I17" s="13">
        <v>5399585.0259459326</v>
      </c>
      <c r="J17" s="18">
        <v>54.691983440220127</v>
      </c>
    </row>
    <row r="18" spans="1:10">
      <c r="A18" s="11">
        <f t="shared" si="0"/>
        <v>13</v>
      </c>
      <c r="B18" s="12">
        <v>3</v>
      </c>
      <c r="C18" s="13">
        <v>15672.5</v>
      </c>
      <c r="D18" s="14">
        <v>1.9141808900941139E-4</v>
      </c>
      <c r="E18" s="14">
        <v>1.9139977032027564E-4</v>
      </c>
      <c r="F18" s="13">
        <v>98683.921140068342</v>
      </c>
      <c r="G18" s="16">
        <v>18.888079840513274</v>
      </c>
      <c r="H18" s="13">
        <v>98674.477100148084</v>
      </c>
      <c r="I18" s="13">
        <v>5300879.4778233655</v>
      </c>
      <c r="J18" s="18">
        <v>53.715736227176173</v>
      </c>
    </row>
    <row r="19" spans="1:10">
      <c r="A19" s="11">
        <f t="shared" si="0"/>
        <v>14</v>
      </c>
      <c r="B19" s="12">
        <v>3</v>
      </c>
      <c r="C19" s="13">
        <v>15043</v>
      </c>
      <c r="D19" s="14">
        <v>1.9942830552416408E-4</v>
      </c>
      <c r="E19" s="14">
        <v>1.994084216823424E-4</v>
      </c>
      <c r="F19" s="13">
        <v>98665.033060227826</v>
      </c>
      <c r="G19" s="16">
        <v>19.674638517776163</v>
      </c>
      <c r="H19" s="13">
        <v>98655.195740968935</v>
      </c>
      <c r="I19" s="13">
        <v>5202205.0007232176</v>
      </c>
      <c r="J19" s="18">
        <v>52.725923656739162</v>
      </c>
    </row>
    <row r="20" spans="1:10">
      <c r="A20" s="11">
        <f t="shared" si="0"/>
        <v>15</v>
      </c>
      <c r="B20" s="12">
        <v>8</v>
      </c>
      <c r="C20" s="13">
        <v>14743.5</v>
      </c>
      <c r="D20" s="14">
        <v>5.4261199850781704E-4</v>
      </c>
      <c r="E20" s="14">
        <v>5.4246482454653336E-4</v>
      </c>
      <c r="F20" s="13">
        <v>98645.358421710058</v>
      </c>
      <c r="G20" s="16">
        <v>53.511637048562847</v>
      </c>
      <c r="H20" s="13">
        <v>98618.602603185776</v>
      </c>
      <c r="I20" s="13">
        <v>5103549.8049822487</v>
      </c>
      <c r="J20" s="18">
        <v>51.736340022857576</v>
      </c>
    </row>
    <row r="21" spans="1:10">
      <c r="A21" s="11">
        <f t="shared" si="0"/>
        <v>16</v>
      </c>
      <c r="B21" s="12">
        <v>10</v>
      </c>
      <c r="C21" s="13">
        <v>14177</v>
      </c>
      <c r="D21" s="14">
        <v>7.0536784933342741E-4</v>
      </c>
      <c r="E21" s="14">
        <v>7.0511916513890844E-4</v>
      </c>
      <c r="F21" s="13">
        <v>98591.846784661495</v>
      </c>
      <c r="G21" s="16">
        <v>69.519000694303685</v>
      </c>
      <c r="H21" s="13">
        <v>98557.087284314344</v>
      </c>
      <c r="I21" s="13">
        <v>5004931.2023790628</v>
      </c>
      <c r="J21" s="18">
        <v>50.764149020461488</v>
      </c>
    </row>
    <row r="22" spans="1:10">
      <c r="A22" s="11">
        <f t="shared" si="0"/>
        <v>17</v>
      </c>
      <c r="B22" s="12">
        <v>7</v>
      </c>
      <c r="C22" s="13">
        <v>14002</v>
      </c>
      <c r="D22" s="14">
        <v>4.9992858163119553E-4</v>
      </c>
      <c r="E22" s="14">
        <v>4.9980364856663448E-4</v>
      </c>
      <c r="F22" s="13">
        <v>98522.327783967194</v>
      </c>
      <c r="G22" s="16">
        <v>49.24181889170471</v>
      </c>
      <c r="H22" s="13">
        <v>98497.706874521333</v>
      </c>
      <c r="I22" s="13">
        <v>4906374.1150947483</v>
      </c>
      <c r="J22" s="18">
        <v>49.799616243874169</v>
      </c>
    </row>
    <row r="23" spans="1:10">
      <c r="A23" s="11">
        <f t="shared" si="0"/>
        <v>18</v>
      </c>
      <c r="B23" s="12">
        <v>12</v>
      </c>
      <c r="C23" s="13">
        <v>13762.5</v>
      </c>
      <c r="D23" s="14">
        <v>8.7193460490463213E-4</v>
      </c>
      <c r="E23" s="14">
        <v>8.7155463558121794E-4</v>
      </c>
      <c r="F23" s="13">
        <v>98473.085965075486</v>
      </c>
      <c r="G23" s="16">
        <v>85.824674552849316</v>
      </c>
      <c r="H23" s="13">
        <v>98430.173627799071</v>
      </c>
      <c r="I23" s="13">
        <v>4807876.4082202269</v>
      </c>
      <c r="J23" s="18">
        <v>48.824268693329977</v>
      </c>
    </row>
    <row r="24" spans="1:10">
      <c r="A24" s="11">
        <f t="shared" si="0"/>
        <v>19</v>
      </c>
      <c r="B24" s="12">
        <v>13</v>
      </c>
      <c r="C24" s="13">
        <v>13509.5</v>
      </c>
      <c r="D24" s="14">
        <v>9.6228579888226807E-4</v>
      </c>
      <c r="E24" s="14">
        <v>9.6182302456348037E-4</v>
      </c>
      <c r="F24" s="13">
        <v>98387.261290522642</v>
      </c>
      <c r="G24" s="16">
        <v>94.631133232967926</v>
      </c>
      <c r="H24" s="13">
        <v>98339.945723906159</v>
      </c>
      <c r="I24" s="13">
        <v>4709446.2345924275</v>
      </c>
      <c r="J24" s="18">
        <v>47.866422673217301</v>
      </c>
    </row>
    <row r="25" spans="1:10">
      <c r="A25" s="11">
        <f t="shared" si="0"/>
        <v>20</v>
      </c>
      <c r="B25" s="12">
        <v>18</v>
      </c>
      <c r="C25" s="13">
        <v>13267</v>
      </c>
      <c r="D25" s="14">
        <v>1.3567498304062713E-3</v>
      </c>
      <c r="E25" s="14">
        <v>1.3558300692979816E-3</v>
      </c>
      <c r="F25" s="13">
        <v>98292.630157289677</v>
      </c>
      <c r="G25" s="16">
        <v>133.26810355763894</v>
      </c>
      <c r="H25" s="13">
        <v>98225.996105510858</v>
      </c>
      <c r="I25" s="13">
        <v>4611106.2888685213</v>
      </c>
      <c r="J25" s="18">
        <v>46.912024650166998</v>
      </c>
    </row>
    <row r="26" spans="1:10">
      <c r="A26" s="11">
        <f t="shared" si="0"/>
        <v>21</v>
      </c>
      <c r="B26" s="12">
        <v>16</v>
      </c>
      <c r="C26" s="13">
        <v>13054</v>
      </c>
      <c r="D26" s="14">
        <v>1.2256779531178183E-3</v>
      </c>
      <c r="E26" s="14">
        <v>1.224927269943347E-3</v>
      </c>
      <c r="F26" s="13">
        <v>98159.362053732038</v>
      </c>
      <c r="G26" s="16">
        <v>120.23807937985856</v>
      </c>
      <c r="H26" s="13">
        <v>98099.243014042106</v>
      </c>
      <c r="I26" s="13">
        <v>4512880.2927630106</v>
      </c>
      <c r="J26" s="18">
        <v>45.975036902671377</v>
      </c>
    </row>
    <row r="27" spans="1:10">
      <c r="A27" s="11">
        <f t="shared" si="0"/>
        <v>22</v>
      </c>
      <c r="B27" s="12">
        <v>15</v>
      </c>
      <c r="C27" s="13">
        <v>13800</v>
      </c>
      <c r="D27" s="14">
        <v>1.0869565217391304E-3</v>
      </c>
      <c r="E27" s="14">
        <v>1.0863661053775123E-3</v>
      </c>
      <c r="F27" s="13">
        <v>98039.123974352173</v>
      </c>
      <c r="G27" s="16">
        <v>106.50638128664006</v>
      </c>
      <c r="H27" s="13">
        <v>97985.870783708844</v>
      </c>
      <c r="I27" s="13">
        <v>4414781.0497489683</v>
      </c>
      <c r="J27" s="18">
        <v>45.030808832032307</v>
      </c>
    </row>
    <row r="28" spans="1:10">
      <c r="A28" s="11">
        <f t="shared" si="0"/>
        <v>23</v>
      </c>
      <c r="B28" s="12">
        <v>18</v>
      </c>
      <c r="C28" s="13">
        <v>14657</v>
      </c>
      <c r="D28" s="14">
        <v>1.2280821450501467E-3</v>
      </c>
      <c r="E28" s="14">
        <v>1.227328514932497E-3</v>
      </c>
      <c r="F28" s="13">
        <v>97932.61759306553</v>
      </c>
      <c r="G28" s="16">
        <v>120.19549411394925</v>
      </c>
      <c r="H28" s="13">
        <v>97872.519846008552</v>
      </c>
      <c r="I28" s="13">
        <v>4316795.1789652593</v>
      </c>
      <c r="J28" s="18">
        <v>44.079238205422229</v>
      </c>
    </row>
    <row r="29" spans="1:10">
      <c r="A29" s="11">
        <f t="shared" si="0"/>
        <v>24</v>
      </c>
      <c r="B29" s="12">
        <v>15</v>
      </c>
      <c r="C29" s="13">
        <v>15548.5</v>
      </c>
      <c r="D29" s="14">
        <v>9.6472328520436058E-4</v>
      </c>
      <c r="E29" s="14">
        <v>9.6425816405245571E-4</v>
      </c>
      <c r="F29" s="13">
        <v>97812.422098951589</v>
      </c>
      <c r="G29" s="16">
        <v>94.316426554658904</v>
      </c>
      <c r="H29" s="13">
        <v>97765.263885674256</v>
      </c>
      <c r="I29" s="13">
        <v>4218922.6591192512</v>
      </c>
      <c r="J29" s="18">
        <v>43.13278997274184</v>
      </c>
    </row>
    <row r="30" spans="1:10">
      <c r="A30" s="11">
        <f t="shared" si="0"/>
        <v>25</v>
      </c>
      <c r="B30" s="12">
        <v>24</v>
      </c>
      <c r="C30" s="13">
        <v>16335.5</v>
      </c>
      <c r="D30" s="14">
        <v>1.4691928621713445E-3</v>
      </c>
      <c r="E30" s="14">
        <v>1.4681143905795992E-3</v>
      </c>
      <c r="F30" s="13">
        <v>97718.105672396938</v>
      </c>
      <c r="G30" s="16">
        <v>143.4613571578239</v>
      </c>
      <c r="H30" s="13">
        <v>97646.374993818026</v>
      </c>
      <c r="I30" s="13">
        <v>4121157.3952335771</v>
      </c>
      <c r="J30" s="18">
        <v>42.173938666493278</v>
      </c>
    </row>
    <row r="31" spans="1:10">
      <c r="A31" s="11">
        <f t="shared" si="0"/>
        <v>26</v>
      </c>
      <c r="B31" s="12">
        <v>27</v>
      </c>
      <c r="C31" s="13">
        <v>17276.5</v>
      </c>
      <c r="D31" s="14">
        <v>1.5628165427025149E-3</v>
      </c>
      <c r="E31" s="14">
        <v>1.5615962984384035E-3</v>
      </c>
      <c r="F31" s="13">
        <v>97574.644315239115</v>
      </c>
      <c r="G31" s="16">
        <v>152.37220338412121</v>
      </c>
      <c r="H31" s="13">
        <v>97498.458213547055</v>
      </c>
      <c r="I31" s="13">
        <v>4023511.0202397592</v>
      </c>
      <c r="J31" s="18">
        <v>41.235210729959803</v>
      </c>
    </row>
    <row r="32" spans="1:10">
      <c r="A32" s="11">
        <f t="shared" si="0"/>
        <v>27</v>
      </c>
      <c r="B32" s="12">
        <v>31</v>
      </c>
      <c r="C32" s="13">
        <v>18144.5</v>
      </c>
      <c r="D32" s="14">
        <v>1.7085067100223207E-3</v>
      </c>
      <c r="E32" s="14">
        <v>1.7070484581497797E-3</v>
      </c>
      <c r="F32" s="13">
        <v>97422.272111854996</v>
      </c>
      <c r="G32" s="16">
        <v>166.30453939799034</v>
      </c>
      <c r="H32" s="13">
        <v>97339.119842156011</v>
      </c>
      <c r="I32" s="13">
        <v>3926012.562026212</v>
      </c>
      <c r="J32" s="18">
        <v>40.298922175809821</v>
      </c>
    </row>
    <row r="33" spans="1:10">
      <c r="A33" s="11">
        <f t="shared" si="0"/>
        <v>28</v>
      </c>
      <c r="B33" s="12">
        <v>31</v>
      </c>
      <c r="C33" s="13">
        <v>18432.5</v>
      </c>
      <c r="D33" s="14">
        <v>1.6818120168181202E-3</v>
      </c>
      <c r="E33" s="14">
        <v>1.6803989592367736E-3</v>
      </c>
      <c r="F33" s="13">
        <v>97255.967572457012</v>
      </c>
      <c r="G33" s="16">
        <v>163.42882668832218</v>
      </c>
      <c r="H33" s="13">
        <v>97174.25315911285</v>
      </c>
      <c r="I33" s="13">
        <v>3828673.4421840562</v>
      </c>
      <c r="J33" s="18">
        <v>39.366977037492767</v>
      </c>
    </row>
    <row r="34" spans="1:10">
      <c r="A34" s="11">
        <f t="shared" si="0"/>
        <v>29</v>
      </c>
      <c r="B34" s="12">
        <v>34</v>
      </c>
      <c r="C34" s="13">
        <v>19046</v>
      </c>
      <c r="D34" s="14">
        <v>1.7851517378977212E-3</v>
      </c>
      <c r="E34" s="14">
        <v>1.7835597754812988E-3</v>
      </c>
      <c r="F34" s="13">
        <v>97092.538745768688</v>
      </c>
      <c r="G34" s="16">
        <v>173.17034660631251</v>
      </c>
      <c r="H34" s="13">
        <v>97005.953572465529</v>
      </c>
      <c r="I34" s="13">
        <v>3731499.1890249434</v>
      </c>
      <c r="J34" s="18">
        <v>38.432399000253383</v>
      </c>
    </row>
    <row r="35" spans="1:10">
      <c r="A35" s="11">
        <f t="shared" si="0"/>
        <v>30</v>
      </c>
      <c r="B35" s="12">
        <v>35</v>
      </c>
      <c r="C35" s="13">
        <v>20204.5</v>
      </c>
      <c r="D35" s="14">
        <v>1.732287361726348E-3</v>
      </c>
      <c r="E35" s="14">
        <v>1.730788250420334E-3</v>
      </c>
      <c r="F35" s="13">
        <v>96919.368399162384</v>
      </c>
      <c r="G35" s="16">
        <v>167.74690406343007</v>
      </c>
      <c r="H35" s="13">
        <v>96835.494947130661</v>
      </c>
      <c r="I35" s="13">
        <v>3634493.2354524778</v>
      </c>
      <c r="J35" s="18">
        <v>37.500174583101064</v>
      </c>
    </row>
    <row r="36" spans="1:10">
      <c r="A36" s="11">
        <f t="shared" si="0"/>
        <v>31</v>
      </c>
      <c r="B36" s="12">
        <v>52</v>
      </c>
      <c r="C36" s="13">
        <v>20883</v>
      </c>
      <c r="D36" s="14">
        <v>2.4900636881674087E-3</v>
      </c>
      <c r="E36" s="14">
        <v>2.4869673346405853E-3</v>
      </c>
      <c r="F36" s="13">
        <v>96751.621495098952</v>
      </c>
      <c r="G36" s="16">
        <v>240.61812223182099</v>
      </c>
      <c r="H36" s="13">
        <v>96631.312433983039</v>
      </c>
      <c r="I36" s="13">
        <v>3537657.740505347</v>
      </c>
      <c r="J36" s="18">
        <v>36.564325081461817</v>
      </c>
    </row>
    <row r="37" spans="1:10">
      <c r="A37" s="11">
        <f t="shared" si="0"/>
        <v>32</v>
      </c>
      <c r="B37" s="12">
        <v>58</v>
      </c>
      <c r="C37" s="13">
        <v>21718.5</v>
      </c>
      <c r="D37" s="14">
        <v>2.6705343370858944E-3</v>
      </c>
      <c r="E37" s="14">
        <v>2.666973215312105E-3</v>
      </c>
      <c r="F37" s="13">
        <v>96511.003372867126</v>
      </c>
      <c r="G37" s="16">
        <v>257.39226097833284</v>
      </c>
      <c r="H37" s="13">
        <v>96382.307242377952</v>
      </c>
      <c r="I37" s="13">
        <v>3441026.4280713638</v>
      </c>
      <c r="J37" s="18">
        <v>35.654239494092401</v>
      </c>
    </row>
    <row r="38" spans="1:10">
      <c r="A38" s="11">
        <f t="shared" si="0"/>
        <v>33</v>
      </c>
      <c r="B38" s="12">
        <v>77</v>
      </c>
      <c r="C38" s="13">
        <v>22398</v>
      </c>
      <c r="D38" s="14">
        <v>3.4378069470488437E-3</v>
      </c>
      <c r="E38" s="14">
        <v>3.4319078287611709E-3</v>
      </c>
      <c r="F38" s="13">
        <v>96253.611111888793</v>
      </c>
      <c r="G38" s="16">
        <v>330.33352152142436</v>
      </c>
      <c r="H38" s="13">
        <v>96088.444351128084</v>
      </c>
      <c r="I38" s="13">
        <v>3344644.1208289857</v>
      </c>
      <c r="J38" s="18">
        <v>34.748245621050479</v>
      </c>
    </row>
    <row r="39" spans="1:10">
      <c r="A39" s="11">
        <f t="shared" ref="A39:A70" si="1">+A38+1</f>
        <v>34</v>
      </c>
      <c r="B39" s="12">
        <v>57</v>
      </c>
      <c r="C39" s="13">
        <v>22052</v>
      </c>
      <c r="D39" s="14">
        <v>2.5847995646653367E-3</v>
      </c>
      <c r="E39" s="14">
        <v>2.5814632820814749E-3</v>
      </c>
      <c r="F39" s="13">
        <v>95923.277590367376</v>
      </c>
      <c r="G39" s="16">
        <v>247.62241899644215</v>
      </c>
      <c r="H39" s="13">
        <v>95799.466380869155</v>
      </c>
      <c r="I39" s="13">
        <v>3248555.6764778574</v>
      </c>
      <c r="J39" s="18">
        <v>33.866187207974193</v>
      </c>
    </row>
    <row r="40" spans="1:10">
      <c r="A40" s="11">
        <f t="shared" si="1"/>
        <v>35</v>
      </c>
      <c r="B40" s="12">
        <v>59</v>
      </c>
      <c r="C40" s="13">
        <v>21139.5</v>
      </c>
      <c r="D40" s="14">
        <v>2.79098370349346E-3</v>
      </c>
      <c r="E40" s="14">
        <v>2.7870943360574427E-3</v>
      </c>
      <c r="F40" s="13">
        <v>95675.655171370934</v>
      </c>
      <c r="G40" s="16">
        <v>266.65707662671292</v>
      </c>
      <c r="H40" s="13">
        <v>95542.326633057586</v>
      </c>
      <c r="I40" s="13">
        <v>3152756.2100969884</v>
      </c>
      <c r="J40" s="18">
        <v>32.952543721282915</v>
      </c>
    </row>
    <row r="41" spans="1:10">
      <c r="A41" s="11">
        <f t="shared" si="1"/>
        <v>36</v>
      </c>
      <c r="B41" s="12">
        <v>83</v>
      </c>
      <c r="C41" s="13">
        <v>20802</v>
      </c>
      <c r="D41" s="14">
        <v>3.9900009614460144E-3</v>
      </c>
      <c r="E41" s="14">
        <v>3.9820567563029242E-3</v>
      </c>
      <c r="F41" s="13">
        <v>95408.998094744224</v>
      </c>
      <c r="G41" s="16">
        <v>379.92404547526905</v>
      </c>
      <c r="H41" s="13">
        <v>95219.03607200658</v>
      </c>
      <c r="I41" s="13">
        <v>3057213.8834639308</v>
      </c>
      <c r="J41" s="18">
        <v>32.043244814582565</v>
      </c>
    </row>
    <row r="42" spans="1:10">
      <c r="A42" s="11">
        <f t="shared" si="1"/>
        <v>37</v>
      </c>
      <c r="B42" s="12">
        <v>79</v>
      </c>
      <c r="C42" s="13">
        <v>19854.5</v>
      </c>
      <c r="D42" s="14">
        <v>3.9789468382482561E-3</v>
      </c>
      <c r="E42" s="14">
        <v>3.9710465466974969E-3</v>
      </c>
      <c r="F42" s="13">
        <v>95029.074049268951</v>
      </c>
      <c r="G42" s="16">
        <v>377.36487633921018</v>
      </c>
      <c r="H42" s="13">
        <v>94840.391611099345</v>
      </c>
      <c r="I42" s="13">
        <v>2961994.8473919244</v>
      </c>
      <c r="J42" s="18">
        <v>31.169353979564644</v>
      </c>
    </row>
    <row r="43" spans="1:10">
      <c r="A43" s="11">
        <f t="shared" si="1"/>
        <v>38</v>
      </c>
      <c r="B43" s="12">
        <v>99</v>
      </c>
      <c r="C43" s="13">
        <v>18797</v>
      </c>
      <c r="D43" s="14">
        <v>5.2667978932808427E-3</v>
      </c>
      <c r="E43" s="14">
        <v>5.2529647414639316E-3</v>
      </c>
      <c r="F43" s="13">
        <v>94651.709172929739</v>
      </c>
      <c r="G43" s="16">
        <v>497.2020910046981</v>
      </c>
      <c r="H43" s="13">
        <v>94403.108127427389</v>
      </c>
      <c r="I43" s="13">
        <v>2867154.4557808251</v>
      </c>
      <c r="J43" s="18">
        <v>30.291628971458948</v>
      </c>
    </row>
    <row r="44" spans="1:10">
      <c r="A44" s="11">
        <f t="shared" si="1"/>
        <v>39</v>
      </c>
      <c r="B44" s="12">
        <v>91</v>
      </c>
      <c r="C44" s="13">
        <v>18449.5</v>
      </c>
      <c r="D44" s="14">
        <v>4.9323829914089809E-3</v>
      </c>
      <c r="E44" s="14">
        <v>4.9202487158691533E-3</v>
      </c>
      <c r="F44" s="13">
        <v>94154.50708192504</v>
      </c>
      <c r="G44" s="16">
        <v>463.26359256313481</v>
      </c>
      <c r="H44" s="13">
        <v>93922.875285643473</v>
      </c>
      <c r="I44" s="13">
        <v>2772751.3476533978</v>
      </c>
      <c r="J44" s="18">
        <v>29.448949748531863</v>
      </c>
    </row>
    <row r="45" spans="1:10">
      <c r="A45" s="11">
        <f t="shared" si="1"/>
        <v>40</v>
      </c>
      <c r="B45" s="12">
        <v>123</v>
      </c>
      <c r="C45" s="13">
        <v>18123</v>
      </c>
      <c r="D45" s="14">
        <v>6.7869558020195331E-3</v>
      </c>
      <c r="E45" s="14">
        <v>6.764002309659325E-3</v>
      </c>
      <c r="F45" s="13">
        <v>93691.243489361907</v>
      </c>
      <c r="G45" s="16">
        <v>633.72778735689815</v>
      </c>
      <c r="H45" s="13">
        <v>93374.379595683466</v>
      </c>
      <c r="I45" s="13">
        <v>2678828.4723677542</v>
      </c>
      <c r="J45" s="18">
        <v>28.592090067327579</v>
      </c>
    </row>
    <row r="46" spans="1:10">
      <c r="A46" s="11">
        <f t="shared" si="1"/>
        <v>41</v>
      </c>
      <c r="B46" s="12">
        <v>117</v>
      </c>
      <c r="C46" s="13">
        <v>17560.5</v>
      </c>
      <c r="D46" s="14">
        <v>6.6626804475954553E-3</v>
      </c>
      <c r="E46" s="14">
        <v>6.6405584879959132E-3</v>
      </c>
      <c r="F46" s="13">
        <v>93057.51570200501</v>
      </c>
      <c r="G46" s="16">
        <v>617.95387576676239</v>
      </c>
      <c r="H46" s="13">
        <v>92748.538764121637</v>
      </c>
      <c r="I46" s="13">
        <v>2585454.0927720708</v>
      </c>
      <c r="J46" s="18">
        <v>27.783399043784755</v>
      </c>
    </row>
    <row r="47" spans="1:10">
      <c r="A47" s="11">
        <f t="shared" si="1"/>
        <v>42</v>
      </c>
      <c r="B47" s="12">
        <v>137</v>
      </c>
      <c r="C47" s="13">
        <v>16720</v>
      </c>
      <c r="D47" s="14">
        <v>8.1937799043062202E-3</v>
      </c>
      <c r="E47" s="14">
        <v>8.1603478571641297E-3</v>
      </c>
      <c r="F47" s="13">
        <v>92439.561826238249</v>
      </c>
      <c r="G47" s="16">
        <v>754.33898026593442</v>
      </c>
      <c r="H47" s="13">
        <v>92062.392336105273</v>
      </c>
      <c r="I47" s="13">
        <v>2492705.5540079493</v>
      </c>
      <c r="J47" s="18">
        <v>26.96578721017276</v>
      </c>
    </row>
    <row r="48" spans="1:10">
      <c r="A48" s="11">
        <f t="shared" si="1"/>
        <v>43</v>
      </c>
      <c r="B48" s="12">
        <v>141</v>
      </c>
      <c r="C48" s="13">
        <v>16733</v>
      </c>
      <c r="D48" s="14">
        <v>8.426462678539413E-3</v>
      </c>
      <c r="E48" s="14">
        <v>8.3911089951498197E-3</v>
      </c>
      <c r="F48" s="13">
        <v>91685.222845972312</v>
      </c>
      <c r="G48" s="16">
        <v>769.34069814515408</v>
      </c>
      <c r="H48" s="13">
        <v>91300.552496899734</v>
      </c>
      <c r="I48" s="13">
        <v>2400643.1616718438</v>
      </c>
      <c r="J48" s="18">
        <v>26.183534130738092</v>
      </c>
    </row>
    <row r="49" spans="1:10">
      <c r="A49" s="11">
        <f t="shared" si="1"/>
        <v>44</v>
      </c>
      <c r="B49" s="12">
        <v>168</v>
      </c>
      <c r="C49" s="13">
        <v>17145.5</v>
      </c>
      <c r="D49" s="14">
        <v>9.7984893995509033E-3</v>
      </c>
      <c r="E49" s="14">
        <v>9.750718244870716E-3</v>
      </c>
      <c r="F49" s="13">
        <v>90915.882147827157</v>
      </c>
      <c r="G49" s="16">
        <v>886.49515080733408</v>
      </c>
      <c r="H49" s="13">
        <v>90472.6345724235</v>
      </c>
      <c r="I49" s="13">
        <v>2309342.609174944</v>
      </c>
      <c r="J49" s="18">
        <v>25.400871163742387</v>
      </c>
    </row>
    <row r="50" spans="1:10">
      <c r="A50" s="11">
        <f t="shared" si="1"/>
        <v>45</v>
      </c>
      <c r="B50" s="12">
        <v>173</v>
      </c>
      <c r="C50" s="13">
        <v>16928</v>
      </c>
      <c r="D50" s="14">
        <v>1.0219754253308129E-2</v>
      </c>
      <c r="E50" s="14">
        <v>1.016779805460049E-2</v>
      </c>
      <c r="F50" s="13">
        <v>90029.386997019828</v>
      </c>
      <c r="G50" s="16">
        <v>915.40062596517282</v>
      </c>
      <c r="H50" s="13">
        <v>89571.686684037239</v>
      </c>
      <c r="I50" s="13">
        <v>2218869.9746025205</v>
      </c>
      <c r="J50" s="18">
        <v>24.646063342361423</v>
      </c>
    </row>
    <row r="51" spans="1:10">
      <c r="A51" s="11">
        <f t="shared" si="1"/>
        <v>46</v>
      </c>
      <c r="B51" s="12">
        <v>164</v>
      </c>
      <c r="C51" s="13">
        <v>16453.5</v>
      </c>
      <c r="D51" s="14">
        <v>9.9674841219193483E-3</v>
      </c>
      <c r="E51" s="14">
        <v>9.9180550935865242E-3</v>
      </c>
      <c r="F51" s="13">
        <v>89113.986371054663</v>
      </c>
      <c r="G51" s="16">
        <v>883.83742643723883</v>
      </c>
      <c r="H51" s="13">
        <v>88672.067657836044</v>
      </c>
      <c r="I51" s="13">
        <v>2129298.2879184834</v>
      </c>
      <c r="J51" s="18">
        <v>23.894097600487392</v>
      </c>
    </row>
    <row r="52" spans="1:10">
      <c r="A52" s="11">
        <f t="shared" si="1"/>
        <v>47</v>
      </c>
      <c r="B52" s="12">
        <v>183</v>
      </c>
      <c r="C52" s="13">
        <v>16536</v>
      </c>
      <c r="D52" s="14">
        <v>1.1066763425253992E-2</v>
      </c>
      <c r="E52" s="14">
        <v>1.1005863779882724E-2</v>
      </c>
      <c r="F52" s="13">
        <v>88230.148944617424</v>
      </c>
      <c r="G52" s="16">
        <v>971.04900056322288</v>
      </c>
      <c r="H52" s="13">
        <v>87744.624444335815</v>
      </c>
      <c r="I52" s="13">
        <v>2040626.2202606471</v>
      </c>
      <c r="J52" s="18">
        <v>23.128445827985171</v>
      </c>
    </row>
    <row r="53" spans="1:10">
      <c r="A53" s="11">
        <f t="shared" si="1"/>
        <v>48</v>
      </c>
      <c r="B53" s="12">
        <v>182</v>
      </c>
      <c r="C53" s="13">
        <v>16459.5</v>
      </c>
      <c r="D53" s="14">
        <v>1.1057444029284E-2</v>
      </c>
      <c r="E53" s="14">
        <v>1.099664662699012E-2</v>
      </c>
      <c r="F53" s="13">
        <v>87259.099944054193</v>
      </c>
      <c r="G53" s="16">
        <v>959.55748707397731</v>
      </c>
      <c r="H53" s="13">
        <v>86779.321200517195</v>
      </c>
      <c r="I53" s="13">
        <v>1952881.5958163112</v>
      </c>
      <c r="J53" s="18">
        <v>22.380262884540329</v>
      </c>
    </row>
    <row r="54" spans="1:10">
      <c r="A54" s="11">
        <f t="shared" si="1"/>
        <v>49</v>
      </c>
      <c r="B54" s="12">
        <v>163</v>
      </c>
      <c r="C54" s="13">
        <v>15977.5</v>
      </c>
      <c r="D54" s="14">
        <v>1.020184634642466E-2</v>
      </c>
      <c r="E54" s="14">
        <v>1.0150071610934678E-2</v>
      </c>
      <c r="F54" s="13">
        <v>86299.542456980213</v>
      </c>
      <c r="G54" s="16">
        <v>875.94653592924681</v>
      </c>
      <c r="H54" s="13">
        <v>85861.569189015587</v>
      </c>
      <c r="I54" s="13">
        <v>1866102.274615794</v>
      </c>
      <c r="J54" s="18">
        <v>21.623547720963114</v>
      </c>
    </row>
    <row r="55" spans="1:10">
      <c r="A55" s="11">
        <f t="shared" si="1"/>
        <v>50</v>
      </c>
      <c r="B55" s="12">
        <v>186</v>
      </c>
      <c r="C55" s="13">
        <v>15615</v>
      </c>
      <c r="D55" s="14">
        <v>1.191162343900096E-2</v>
      </c>
      <c r="E55" s="14">
        <v>1.1841100076394195E-2</v>
      </c>
      <c r="F55" s="13">
        <v>85423.595921050961</v>
      </c>
      <c r="G55" s="16">
        <v>1011.5093481866234</v>
      </c>
      <c r="H55" s="13">
        <v>84917.841246957658</v>
      </c>
      <c r="I55" s="13">
        <v>1780240.7054267784</v>
      </c>
      <c r="J55" s="18">
        <v>20.840151789817984</v>
      </c>
    </row>
    <row r="56" spans="1:10">
      <c r="A56" s="11">
        <f t="shared" si="1"/>
        <v>51</v>
      </c>
      <c r="B56" s="12">
        <v>233</v>
      </c>
      <c r="C56" s="13">
        <v>15601.5</v>
      </c>
      <c r="D56" s="14">
        <v>1.4934461429990706E-2</v>
      </c>
      <c r="E56" s="14">
        <v>1.4823768927344444E-2</v>
      </c>
      <c r="F56" s="13">
        <v>84412.08657286434</v>
      </c>
      <c r="G56" s="16">
        <v>1251.3052660311355</v>
      </c>
      <c r="H56" s="13">
        <v>83786.433939848765</v>
      </c>
      <c r="I56" s="13">
        <v>1695322.8641798208</v>
      </c>
      <c r="J56" s="18">
        <v>20.083887663603974</v>
      </c>
    </row>
    <row r="57" spans="1:10">
      <c r="A57" s="11">
        <f t="shared" si="1"/>
        <v>52</v>
      </c>
      <c r="B57" s="12">
        <v>243</v>
      </c>
      <c r="C57" s="13">
        <v>15879.5</v>
      </c>
      <c r="D57" s="14">
        <v>1.5302748827104128E-2</v>
      </c>
      <c r="E57" s="14">
        <v>1.5186550840572464E-2</v>
      </c>
      <c r="F57" s="13">
        <v>83160.781306833203</v>
      </c>
      <c r="G57" s="16">
        <v>1262.9254332579505</v>
      </c>
      <c r="H57" s="13">
        <v>82529.318590204231</v>
      </c>
      <c r="I57" s="13">
        <v>1611536.430239972</v>
      </c>
      <c r="J57" s="18">
        <v>19.37856288644025</v>
      </c>
    </row>
    <row r="58" spans="1:10">
      <c r="A58" s="11">
        <f t="shared" si="1"/>
        <v>53</v>
      </c>
      <c r="B58" s="12">
        <v>258</v>
      </c>
      <c r="C58" s="13">
        <v>15813.5</v>
      </c>
      <c r="D58" s="14">
        <v>1.631517374395295E-2</v>
      </c>
      <c r="E58" s="14">
        <v>1.6183158224870625E-2</v>
      </c>
      <c r="F58" s="13">
        <v>81897.855873575259</v>
      </c>
      <c r="G58" s="16">
        <v>1325.3659598797185</v>
      </c>
      <c r="H58" s="13">
        <v>81235.17289363539</v>
      </c>
      <c r="I58" s="13">
        <v>1529007.1116497677</v>
      </c>
      <c r="J58" s="18">
        <v>18.669684271222895</v>
      </c>
    </row>
    <row r="59" spans="1:10">
      <c r="A59" s="11">
        <f t="shared" si="1"/>
        <v>54</v>
      </c>
      <c r="B59" s="12">
        <v>285</v>
      </c>
      <c r="C59" s="13">
        <v>15553</v>
      </c>
      <c r="D59" s="14">
        <v>1.8324439014981032E-2</v>
      </c>
      <c r="E59" s="14">
        <v>1.8158070784619795E-2</v>
      </c>
      <c r="F59" s="13">
        <v>80572.48991369555</v>
      </c>
      <c r="G59" s="16">
        <v>1463.0409751459483</v>
      </c>
      <c r="H59" s="13">
        <v>79840.969426122567</v>
      </c>
      <c r="I59" s="13">
        <v>1447771.9387561323</v>
      </c>
      <c r="J59" s="18">
        <v>17.968563964039081</v>
      </c>
    </row>
    <row r="60" spans="1:10">
      <c r="A60" s="11">
        <f t="shared" si="1"/>
        <v>55</v>
      </c>
      <c r="B60" s="12">
        <v>329</v>
      </c>
      <c r="C60" s="13">
        <v>16002.5</v>
      </c>
      <c r="D60" s="14">
        <v>2.0559287611310734E-2</v>
      </c>
      <c r="E60" s="14">
        <v>2.0350095874311872E-2</v>
      </c>
      <c r="F60" s="13">
        <v>79109.448938549598</v>
      </c>
      <c r="G60" s="16">
        <v>1609.8848704634638</v>
      </c>
      <c r="H60" s="13">
        <v>78304.506503317869</v>
      </c>
      <c r="I60" s="13">
        <v>1367930.9693300098</v>
      </c>
      <c r="J60" s="18">
        <v>17.291625560337135</v>
      </c>
    </row>
    <row r="61" spans="1:10">
      <c r="A61" s="11">
        <f t="shared" si="1"/>
        <v>56</v>
      </c>
      <c r="B61" s="12">
        <v>365</v>
      </c>
      <c r="C61" s="13">
        <v>16789.5</v>
      </c>
      <c r="D61" s="14">
        <v>2.1739777837338815E-2</v>
      </c>
      <c r="E61" s="14">
        <v>2.1506009898656614E-2</v>
      </c>
      <c r="F61" s="13">
        <v>77499.564068086125</v>
      </c>
      <c r="G61" s="16">
        <v>1666.7063919898326</v>
      </c>
      <c r="H61" s="13">
        <v>76666.210872091207</v>
      </c>
      <c r="I61" s="13">
        <v>1289626.4628266918</v>
      </c>
      <c r="J61" s="18">
        <v>16.640435057076051</v>
      </c>
    </row>
    <row r="62" spans="1:10">
      <c r="A62" s="11">
        <f t="shared" si="1"/>
        <v>57</v>
      </c>
      <c r="B62" s="12">
        <v>392</v>
      </c>
      <c r="C62" s="13">
        <v>17378</v>
      </c>
      <c r="D62" s="14">
        <v>2.2557256301070319E-2</v>
      </c>
      <c r="E62" s="14">
        <v>2.2305678843746443E-2</v>
      </c>
      <c r="F62" s="13">
        <v>75832.85767609629</v>
      </c>
      <c r="G62" s="16">
        <v>1691.503369126536</v>
      </c>
      <c r="H62" s="13">
        <v>74987.105991533012</v>
      </c>
      <c r="I62" s="13">
        <v>1212960.2519546007</v>
      </c>
      <c r="J62" s="18">
        <v>15.995180573775803</v>
      </c>
    </row>
    <row r="63" spans="1:10" s="1" customFormat="1">
      <c r="A63" s="11">
        <f t="shared" si="1"/>
        <v>58</v>
      </c>
      <c r="B63" s="12">
        <v>446</v>
      </c>
      <c r="C63" s="13">
        <v>18063</v>
      </c>
      <c r="D63" s="14">
        <v>2.4691358024691357E-2</v>
      </c>
      <c r="E63" s="14">
        <v>2.4390243902439022E-2</v>
      </c>
      <c r="F63" s="13">
        <v>74141.354306969748</v>
      </c>
      <c r="G63" s="16">
        <v>1808.32571480414</v>
      </c>
      <c r="H63" s="13">
        <v>73237.191449567676</v>
      </c>
      <c r="I63" s="13">
        <v>1137973.1459630677</v>
      </c>
      <c r="J63" s="18">
        <v>15.348696508179257</v>
      </c>
    </row>
    <row r="64" spans="1:10" s="1" customFormat="1">
      <c r="A64" s="11">
        <f t="shared" si="1"/>
        <v>59</v>
      </c>
      <c r="B64" s="12">
        <v>510</v>
      </c>
      <c r="C64" s="13">
        <v>18852.5</v>
      </c>
      <c r="D64" s="14">
        <v>2.70521151040976E-2</v>
      </c>
      <c r="E64" s="14">
        <v>2.669108988617035E-2</v>
      </c>
      <c r="F64" s="13">
        <v>72333.028592165603</v>
      </c>
      <c r="G64" s="16">
        <v>1930.6473678924222</v>
      </c>
      <c r="H64" s="13">
        <v>71367.704908219384</v>
      </c>
      <c r="I64" s="13">
        <v>1064735.9545135</v>
      </c>
      <c r="J64" s="18">
        <v>14.719913920883739</v>
      </c>
    </row>
    <row r="65" spans="1:10" s="1" customFormat="1">
      <c r="A65" s="11">
        <f t="shared" si="1"/>
        <v>60</v>
      </c>
      <c r="B65" s="12">
        <v>534</v>
      </c>
      <c r="C65" s="13">
        <v>19052</v>
      </c>
      <c r="D65" s="14">
        <v>2.8028553432710476E-2</v>
      </c>
      <c r="E65" s="14">
        <v>2.7641182255810345E-2</v>
      </c>
      <c r="F65" s="13">
        <v>70402.38122427318</v>
      </c>
      <c r="G65" s="16">
        <v>1946.0050506631753</v>
      </c>
      <c r="H65" s="13">
        <v>69429.378698941582</v>
      </c>
      <c r="I65" s="13">
        <v>993368.24960528058</v>
      </c>
      <c r="J65" s="18">
        <v>14.109867199531445</v>
      </c>
    </row>
    <row r="66" spans="1:10" s="1" customFormat="1">
      <c r="A66" s="11">
        <f t="shared" si="1"/>
        <v>61</v>
      </c>
      <c r="B66" s="12">
        <v>579</v>
      </c>
      <c r="C66" s="13">
        <v>18392</v>
      </c>
      <c r="D66" s="14">
        <v>3.148107872988256E-2</v>
      </c>
      <c r="E66" s="14">
        <v>3.0993228595134228E-2</v>
      </c>
      <c r="F66" s="13">
        <v>68456.376173609999</v>
      </c>
      <c r="G66" s="16">
        <v>2121.6841155431948</v>
      </c>
      <c r="H66" s="13">
        <v>67395.534115838411</v>
      </c>
      <c r="I66" s="13">
        <v>923938.87090633903</v>
      </c>
      <c r="J66" s="18">
        <v>13.496754028626459</v>
      </c>
    </row>
    <row r="67" spans="1:10" s="1" customFormat="1">
      <c r="A67" s="11">
        <f t="shared" si="1"/>
        <v>62</v>
      </c>
      <c r="B67" s="12">
        <v>593</v>
      </c>
      <c r="C67" s="13">
        <v>17504.5</v>
      </c>
      <c r="D67" s="14">
        <v>3.3877003056356936E-2</v>
      </c>
      <c r="E67" s="14">
        <v>3.3312735239593279E-2</v>
      </c>
      <c r="F67" s="13">
        <v>66334.692058066808</v>
      </c>
      <c r="G67" s="16">
        <v>2209.7900337303304</v>
      </c>
      <c r="H67" s="13">
        <v>65229.797041201644</v>
      </c>
      <c r="I67" s="13">
        <v>856543.33679050056</v>
      </c>
      <c r="J67" s="18">
        <v>12.912449130550208</v>
      </c>
    </row>
    <row r="68" spans="1:10" s="1" customFormat="1">
      <c r="A68" s="11">
        <f t="shared" si="1"/>
        <v>63</v>
      </c>
      <c r="B68" s="12">
        <v>636</v>
      </c>
      <c r="C68" s="13">
        <v>16370.5</v>
      </c>
      <c r="D68" s="14">
        <v>3.8850371094346539E-2</v>
      </c>
      <c r="E68" s="14">
        <v>3.8110075800701082E-2</v>
      </c>
      <c r="F68" s="13">
        <v>64124.902024336472</v>
      </c>
      <c r="G68" s="16">
        <v>2443.8048768599933</v>
      </c>
      <c r="H68" s="13">
        <v>62902.99958590648</v>
      </c>
      <c r="I68" s="13">
        <v>791313.53974929894</v>
      </c>
      <c r="J68" s="18">
        <v>12.340191014233163</v>
      </c>
    </row>
    <row r="69" spans="1:10" s="1" customFormat="1">
      <c r="A69" s="11">
        <f t="shared" si="1"/>
        <v>64</v>
      </c>
      <c r="B69" s="12">
        <v>655</v>
      </c>
      <c r="C69" s="13">
        <v>15274.5</v>
      </c>
      <c r="D69" s="14">
        <v>4.2881927395332087E-2</v>
      </c>
      <c r="E69" s="14">
        <v>4.1981797205486476E-2</v>
      </c>
      <c r="F69" s="13">
        <v>61681.097147476474</v>
      </c>
      <c r="G69" s="16">
        <v>2589.4833118572678</v>
      </c>
      <c r="H69" s="13">
        <v>60386.355491547845</v>
      </c>
      <c r="I69" s="13">
        <v>728410.54016339243</v>
      </c>
      <c r="J69" s="18">
        <v>11.809299345337497</v>
      </c>
    </row>
    <row r="70" spans="1:10" s="1" customFormat="1">
      <c r="A70" s="11">
        <f t="shared" si="1"/>
        <v>65</v>
      </c>
      <c r="B70" s="12">
        <v>705</v>
      </c>
      <c r="C70" s="13">
        <v>14639</v>
      </c>
      <c r="D70" s="14">
        <v>4.8159027255960107E-2</v>
      </c>
      <c r="E70" s="14">
        <v>4.702664843411266E-2</v>
      </c>
      <c r="F70" s="13">
        <v>59091.61383561921</v>
      </c>
      <c r="G70" s="16">
        <v>2778.8805492520119</v>
      </c>
      <c r="H70" s="13">
        <v>57702.173560993208</v>
      </c>
      <c r="I70" s="13">
        <v>668024.18467184459</v>
      </c>
      <c r="J70" s="18">
        <v>11.304889836485957</v>
      </c>
    </row>
    <row r="71" spans="1:10" s="1" customFormat="1">
      <c r="A71" s="11">
        <f t="shared" ref="A71:A105" si="2">+A70+1</f>
        <v>66</v>
      </c>
      <c r="B71" s="12">
        <v>635</v>
      </c>
      <c r="C71" s="13">
        <v>13684</v>
      </c>
      <c r="D71" s="14">
        <v>4.6404560070154928E-2</v>
      </c>
      <c r="E71" s="14">
        <v>4.5352283683891013E-2</v>
      </c>
      <c r="F71" s="13">
        <v>56312.733286367198</v>
      </c>
      <c r="G71" s="16">
        <v>2553.9110550186174</v>
      </c>
      <c r="H71" s="13">
        <v>55035.77775885789</v>
      </c>
      <c r="I71" s="13">
        <v>610322.01111085142</v>
      </c>
      <c r="J71" s="18">
        <v>10.838081824357207</v>
      </c>
    </row>
    <row r="72" spans="1:10" s="1" customFormat="1">
      <c r="A72" s="11">
        <f t="shared" si="2"/>
        <v>67</v>
      </c>
      <c r="B72" s="12">
        <v>674</v>
      </c>
      <c r="C72" s="13">
        <v>12859.5</v>
      </c>
      <c r="D72" s="14">
        <v>5.2412613243127647E-2</v>
      </c>
      <c r="E72" s="14">
        <v>5.1074148448452233E-2</v>
      </c>
      <c r="F72" s="13">
        <v>53758.822231348582</v>
      </c>
      <c r="G72" s="16">
        <v>2745.6860670578517</v>
      </c>
      <c r="H72" s="13">
        <v>52385.979197819652</v>
      </c>
      <c r="I72" s="13">
        <v>555286.23335199349</v>
      </c>
      <c r="J72" s="18">
        <v>10.329211286704629</v>
      </c>
    </row>
    <row r="73" spans="1:10" s="1" customFormat="1">
      <c r="A73" s="11">
        <f t="shared" si="2"/>
        <v>68</v>
      </c>
      <c r="B73" s="12">
        <v>690</v>
      </c>
      <c r="C73" s="13">
        <v>13015</v>
      </c>
      <c r="D73" s="14">
        <v>5.3015751056473298E-2</v>
      </c>
      <c r="E73" s="14">
        <v>5.1646706586826345E-2</v>
      </c>
      <c r="F73" s="13">
        <v>51013.136164290729</v>
      </c>
      <c r="G73" s="16">
        <v>2634.6604755509434</v>
      </c>
      <c r="H73" s="13">
        <v>49695.805926515255</v>
      </c>
      <c r="I73" s="13">
        <v>502900.25415417389</v>
      </c>
      <c r="J73" s="18">
        <v>9.8582500894388225</v>
      </c>
    </row>
    <row r="74" spans="1:10" s="1" customFormat="1">
      <c r="A74" s="11">
        <f t="shared" si="2"/>
        <v>69</v>
      </c>
      <c r="B74" s="12">
        <v>727</v>
      </c>
      <c r="C74" s="13">
        <v>12847</v>
      </c>
      <c r="D74" s="14">
        <v>5.65890869463688E-2</v>
      </c>
      <c r="E74" s="14">
        <v>5.5031982135422576E-2</v>
      </c>
      <c r="F74" s="13">
        <v>48378.475688739782</v>
      </c>
      <c r="G74" s="16">
        <v>2662.3634098417033</v>
      </c>
      <c r="H74" s="13">
        <v>47047.293983818934</v>
      </c>
      <c r="I74" s="13">
        <v>453204.44822765864</v>
      </c>
      <c r="J74" s="18">
        <v>9.3678943326679303</v>
      </c>
    </row>
    <row r="75" spans="1:10" s="1" customFormat="1">
      <c r="A75" s="11">
        <f t="shared" si="2"/>
        <v>70</v>
      </c>
      <c r="B75" s="12">
        <v>825</v>
      </c>
      <c r="C75" s="13">
        <v>12410</v>
      </c>
      <c r="D75" s="14">
        <v>6.6478646253021759E-2</v>
      </c>
      <c r="E75" s="14">
        <v>6.4340027295769153E-2</v>
      </c>
      <c r="F75" s="13">
        <v>45716.112278898079</v>
      </c>
      <c r="G75" s="16">
        <v>2941.3759118807498</v>
      </c>
      <c r="H75" s="13">
        <v>44245.424322957704</v>
      </c>
      <c r="I75" s="13">
        <v>406157.15424383973</v>
      </c>
      <c r="J75" s="18">
        <v>8.8843327657876152</v>
      </c>
    </row>
    <row r="76" spans="1:10" s="1" customFormat="1">
      <c r="A76" s="11">
        <f t="shared" si="2"/>
        <v>71</v>
      </c>
      <c r="B76" s="12">
        <v>816</v>
      </c>
      <c r="C76" s="13">
        <v>10551</v>
      </c>
      <c r="D76" s="14">
        <v>7.7338640887119711E-2</v>
      </c>
      <c r="E76" s="14">
        <v>7.4459348480700807E-2</v>
      </c>
      <c r="F76" s="13">
        <v>42774.736367017329</v>
      </c>
      <c r="G76" s="16">
        <v>3184.9790013218494</v>
      </c>
      <c r="H76" s="13">
        <v>41182.2468663564</v>
      </c>
      <c r="I76" s="13">
        <v>361911.72992088203</v>
      </c>
      <c r="J76" s="18">
        <v>8.4608757565585915</v>
      </c>
    </row>
    <row r="77" spans="1:10" s="1" customFormat="1">
      <c r="A77" s="11">
        <f t="shared" si="2"/>
        <v>72</v>
      </c>
      <c r="B77" s="12">
        <v>466</v>
      </c>
      <c r="C77" s="13">
        <v>7303.5</v>
      </c>
      <c r="D77" s="14">
        <v>6.3805024988019446E-2</v>
      </c>
      <c r="E77" s="14">
        <v>6.1832415577522726E-2</v>
      </c>
      <c r="F77" s="13">
        <v>39589.757365695477</v>
      </c>
      <c r="G77" s="16">
        <v>2447.9303300489742</v>
      </c>
      <c r="H77" s="13">
        <v>38365.792200670985</v>
      </c>
      <c r="I77" s="13">
        <v>320729.48305452563</v>
      </c>
      <c r="J77" s="18">
        <v>8.1013247970152431</v>
      </c>
    </row>
    <row r="78" spans="1:10" s="1" customFormat="1">
      <c r="A78" s="11">
        <f t="shared" si="2"/>
        <v>73</v>
      </c>
      <c r="B78" s="12">
        <v>449</v>
      </c>
      <c r="C78" s="13">
        <v>5272.5</v>
      </c>
      <c r="D78" s="14">
        <v>8.5158843053579902E-2</v>
      </c>
      <c r="E78" s="14">
        <v>8.1680916863743874E-2</v>
      </c>
      <c r="F78" s="13">
        <v>37141.8270356465</v>
      </c>
      <c r="G78" s="16">
        <v>3033.7784862661965</v>
      </c>
      <c r="H78" s="13">
        <v>35624.937792513403</v>
      </c>
      <c r="I78" s="13">
        <v>282363.69085385464</v>
      </c>
      <c r="J78" s="18">
        <v>7.6023102089958821</v>
      </c>
    </row>
    <row r="79" spans="1:10" s="1" customFormat="1">
      <c r="A79" s="11">
        <f t="shared" si="2"/>
        <v>74</v>
      </c>
      <c r="B79" s="12">
        <v>336</v>
      </c>
      <c r="C79" s="13">
        <v>3968</v>
      </c>
      <c r="D79" s="14">
        <v>8.4677419354838704E-2</v>
      </c>
      <c r="E79" s="14">
        <v>8.1237911025145063E-2</v>
      </c>
      <c r="F79" s="13">
        <v>34108.048549380306</v>
      </c>
      <c r="G79" s="16">
        <v>2770.8666132958856</v>
      </c>
      <c r="H79" s="13">
        <v>32722.615242732361</v>
      </c>
      <c r="I79" s="13">
        <v>246738.75306134121</v>
      </c>
      <c r="J79" s="18">
        <v>7.2340331257627488</v>
      </c>
    </row>
    <row r="80" spans="1:10" s="1" customFormat="1">
      <c r="A80" s="11">
        <f t="shared" si="2"/>
        <v>75</v>
      </c>
      <c r="B80" s="12">
        <v>323</v>
      </c>
      <c r="C80" s="13">
        <v>3446</v>
      </c>
      <c r="D80" s="14">
        <v>9.373186302959953E-2</v>
      </c>
      <c r="E80" s="14">
        <v>8.9535689535689536E-2</v>
      </c>
      <c r="F80" s="13">
        <v>31337.18193608442</v>
      </c>
      <c r="G80" s="16">
        <v>2805.7961927526731</v>
      </c>
      <c r="H80" s="13">
        <v>29934.283839708081</v>
      </c>
      <c r="I80" s="13">
        <v>214016.13781860884</v>
      </c>
      <c r="J80" s="18">
        <v>6.8294634231986127</v>
      </c>
    </row>
    <row r="81" spans="1:10" s="1" customFormat="1">
      <c r="A81" s="11">
        <f t="shared" si="2"/>
        <v>76</v>
      </c>
      <c r="B81" s="12">
        <v>379</v>
      </c>
      <c r="C81" s="13">
        <v>3934</v>
      </c>
      <c r="D81" s="14">
        <v>9.6339603457041179E-2</v>
      </c>
      <c r="E81" s="14">
        <v>9.1912210500788169E-2</v>
      </c>
      <c r="F81" s="13">
        <v>28531.385743331746</v>
      </c>
      <c r="G81" s="16">
        <v>2622.3827323202941</v>
      </c>
      <c r="H81" s="13">
        <v>27220.1943771716</v>
      </c>
      <c r="I81" s="13">
        <v>184081.85397890076</v>
      </c>
      <c r="J81" s="18">
        <v>6.4519072306862526</v>
      </c>
    </row>
    <row r="82" spans="1:10" s="1" customFormat="1">
      <c r="A82" s="11">
        <f t="shared" si="2"/>
        <v>77</v>
      </c>
      <c r="B82" s="12">
        <v>460</v>
      </c>
      <c r="C82" s="13">
        <v>4255.5</v>
      </c>
      <c r="D82" s="14">
        <v>0.10809540594524733</v>
      </c>
      <c r="E82" s="14">
        <v>0.10255266971352135</v>
      </c>
      <c r="F82" s="13">
        <v>25909.003011011453</v>
      </c>
      <c r="G82" s="16">
        <v>2657.0374283948877</v>
      </c>
      <c r="H82" s="13">
        <v>24580.484296814007</v>
      </c>
      <c r="I82" s="13">
        <v>156861.65960172916</v>
      </c>
      <c r="J82" s="18">
        <v>6.0543302085017396</v>
      </c>
    </row>
    <row r="83" spans="1:10" s="1" customFormat="1">
      <c r="A83" s="11">
        <f t="shared" si="2"/>
        <v>78</v>
      </c>
      <c r="B83" s="12">
        <v>606</v>
      </c>
      <c r="C83" s="13">
        <v>4636.5</v>
      </c>
      <c r="D83" s="14">
        <v>0.13070203817534778</v>
      </c>
      <c r="E83" s="14">
        <v>0.12268448223504404</v>
      </c>
      <c r="F83" s="13">
        <v>23251.965582616565</v>
      </c>
      <c r="G83" s="16">
        <v>2852.6553584503772</v>
      </c>
      <c r="H83" s="13">
        <v>21825.637903391376</v>
      </c>
      <c r="I83" s="13">
        <v>132281.17530491514</v>
      </c>
      <c r="J83" s="18">
        <v>5.6890319588211531</v>
      </c>
    </row>
    <row r="84" spans="1:10" s="1" customFormat="1">
      <c r="A84" s="11">
        <f t="shared" si="2"/>
        <v>79</v>
      </c>
      <c r="B84" s="12">
        <v>468</v>
      </c>
      <c r="C84" s="13">
        <v>4050.5</v>
      </c>
      <c r="D84" s="14">
        <v>0.11554129119861746</v>
      </c>
      <c r="E84" s="14">
        <v>0.10923094876881784</v>
      </c>
      <c r="F84" s="13">
        <v>20399.310224166187</v>
      </c>
      <c r="G84" s="16">
        <v>2228.2360100151186</v>
      </c>
      <c r="H84" s="13">
        <v>19285.192219158627</v>
      </c>
      <c r="I84" s="13">
        <v>110455.53740152376</v>
      </c>
      <c r="J84" s="18">
        <v>5.4146702112835081</v>
      </c>
    </row>
    <row r="85" spans="1:10" s="1" customFormat="1">
      <c r="A85" s="11">
        <f t="shared" si="2"/>
        <v>80</v>
      </c>
      <c r="B85" s="12">
        <v>435</v>
      </c>
      <c r="C85" s="13">
        <v>3072</v>
      </c>
      <c r="D85" s="14">
        <v>0.1416015625</v>
      </c>
      <c r="E85" s="14">
        <v>0.13223894208846329</v>
      </c>
      <c r="F85" s="13">
        <v>18171.074214151067</v>
      </c>
      <c r="G85" s="16">
        <v>2402.9236306902917</v>
      </c>
      <c r="H85" s="13">
        <v>16969.612398805923</v>
      </c>
      <c r="I85" s="13">
        <v>91170.345182365127</v>
      </c>
      <c r="J85" s="18">
        <v>5.0173338190080417</v>
      </c>
    </row>
    <row r="86" spans="1:10" s="1" customFormat="1">
      <c r="A86" s="11">
        <f t="shared" si="2"/>
        <v>81</v>
      </c>
      <c r="B86" s="12">
        <v>428</v>
      </c>
      <c r="C86" s="13">
        <v>2735.5</v>
      </c>
      <c r="D86" s="14">
        <v>0.156461341619448</v>
      </c>
      <c r="E86" s="14">
        <v>0.14510934056619765</v>
      </c>
      <c r="F86" s="13">
        <v>15768.150583460776</v>
      </c>
      <c r="G86" s="16">
        <v>2288.1059331144979</v>
      </c>
      <c r="H86" s="13">
        <v>14624.097616903526</v>
      </c>
      <c r="I86" s="13">
        <v>74200.7327835592</v>
      </c>
      <c r="J86" s="18">
        <v>4.705734663733387</v>
      </c>
    </row>
    <row r="87" spans="1:10" s="1" customFormat="1">
      <c r="A87" s="11">
        <f t="shared" si="2"/>
        <v>82</v>
      </c>
      <c r="B87" s="12">
        <v>414</v>
      </c>
      <c r="C87" s="13">
        <v>2535.5</v>
      </c>
      <c r="D87" s="14">
        <v>0.16328140406231512</v>
      </c>
      <c r="E87" s="14">
        <v>0.15095715587967182</v>
      </c>
      <c r="F87" s="13">
        <v>13480.044650346279</v>
      </c>
      <c r="G87" s="16">
        <v>2034.9092015472595</v>
      </c>
      <c r="H87" s="13">
        <v>12462.590049572649</v>
      </c>
      <c r="I87" s="13">
        <v>59576.635166655673</v>
      </c>
      <c r="J87" s="18">
        <v>4.4196170496456961</v>
      </c>
    </row>
    <row r="88" spans="1:10" s="1" customFormat="1">
      <c r="A88" s="11">
        <f t="shared" si="2"/>
        <v>83</v>
      </c>
      <c r="B88" s="12">
        <v>394</v>
      </c>
      <c r="C88" s="13">
        <v>2225</v>
      </c>
      <c r="D88" s="14">
        <v>0.17707865168539325</v>
      </c>
      <c r="E88" s="14">
        <v>0.16267547481420314</v>
      </c>
      <c r="F88" s="13">
        <v>11445.135448799019</v>
      </c>
      <c r="G88" s="16">
        <v>1861.8428434462485</v>
      </c>
      <c r="H88" s="13">
        <v>10514.214027075894</v>
      </c>
      <c r="I88" s="13">
        <v>47114.04511708302</v>
      </c>
      <c r="J88" s="18">
        <v>4.1165126728165431</v>
      </c>
    </row>
    <row r="89" spans="1:10" s="1" customFormat="1">
      <c r="A89" s="11">
        <f t="shared" si="2"/>
        <v>84</v>
      </c>
      <c r="B89" s="12">
        <v>363</v>
      </c>
      <c r="C89" s="13">
        <v>1869.5</v>
      </c>
      <c r="D89" s="14">
        <v>0.19416956405456004</v>
      </c>
      <c r="E89" s="14">
        <v>0.17698683568990736</v>
      </c>
      <c r="F89" s="13">
        <v>9583.2926053527699</v>
      </c>
      <c r="G89" s="16">
        <v>1696.116633711875</v>
      </c>
      <c r="H89" s="13">
        <v>8735.234288496833</v>
      </c>
      <c r="I89" s="13">
        <v>36599.83109000713</v>
      </c>
      <c r="J89" s="18">
        <v>3.8191290402177862</v>
      </c>
    </row>
    <row r="90" spans="1:10" s="1" customFormat="1">
      <c r="A90" s="11">
        <f t="shared" si="2"/>
        <v>85</v>
      </c>
      <c r="B90" s="12">
        <v>324</v>
      </c>
      <c r="C90" s="13">
        <v>1545.724099099099</v>
      </c>
      <c r="D90" s="14">
        <v>0.20961049917565386</v>
      </c>
      <c r="E90" s="14">
        <v>0.18972619767497836</v>
      </c>
      <c r="F90" s="13">
        <v>7887.1759716408951</v>
      </c>
      <c r="G90" s="16">
        <v>1496.4039074928801</v>
      </c>
      <c r="H90" s="13">
        <v>7138.9740178944558</v>
      </c>
      <c r="I90" s="13">
        <v>27864.596801510295</v>
      </c>
      <c r="J90" s="18">
        <v>3.5328990885584588</v>
      </c>
    </row>
    <row r="91" spans="1:10" s="1" customFormat="1">
      <c r="A91" s="11">
        <f t="shared" si="2"/>
        <v>86</v>
      </c>
      <c r="B91" s="12">
        <v>308</v>
      </c>
      <c r="C91" s="13">
        <v>1157.7781201848998</v>
      </c>
      <c r="D91" s="14">
        <v>0.26602679272502722</v>
      </c>
      <c r="E91" s="14">
        <v>0.23479580522092128</v>
      </c>
      <c r="F91" s="13">
        <v>6390.7720641480155</v>
      </c>
      <c r="G91" s="16">
        <v>1500.5264727850024</v>
      </c>
      <c r="H91" s="13">
        <v>5640.5088277555142</v>
      </c>
      <c r="I91" s="13">
        <v>20725.62278361584</v>
      </c>
      <c r="J91" s="18">
        <v>3.243054606795599</v>
      </c>
    </row>
    <row r="92" spans="1:10" s="1" customFormat="1">
      <c r="A92" s="11">
        <f t="shared" si="2"/>
        <v>87</v>
      </c>
      <c r="B92" s="12">
        <v>221</v>
      </c>
      <c r="C92" s="13">
        <v>937.39978448275861</v>
      </c>
      <c r="D92" s="14">
        <v>0.23575853510777589</v>
      </c>
      <c r="E92" s="14">
        <v>0.21089802982361064</v>
      </c>
      <c r="F92" s="13">
        <v>4890.2455913630129</v>
      </c>
      <c r="G92" s="16">
        <v>1031.3431605720571</v>
      </c>
      <c r="H92" s="13">
        <v>4374.5740110769839</v>
      </c>
      <c r="I92" s="13">
        <v>15085.113955860326</v>
      </c>
      <c r="J92" s="18">
        <v>3.0847354542894831</v>
      </c>
    </row>
    <row r="93" spans="1:10" s="1" customFormat="1">
      <c r="A93" s="11">
        <f t="shared" si="2"/>
        <v>88</v>
      </c>
      <c r="B93" s="12">
        <v>195</v>
      </c>
      <c r="C93" s="13">
        <v>764.31548974943053</v>
      </c>
      <c r="D93" s="14">
        <v>0.25513024741122003</v>
      </c>
      <c r="E93" s="14">
        <v>0.22626652957548432</v>
      </c>
      <c r="F93" s="13">
        <v>3858.9024307909558</v>
      </c>
      <c r="G93" s="16">
        <v>873.1404609854701</v>
      </c>
      <c r="H93" s="13">
        <v>3422.3322002982209</v>
      </c>
      <c r="I93" s="13">
        <v>10710.539944783342</v>
      </c>
      <c r="J93" s="18">
        <v>2.7755404903015424</v>
      </c>
    </row>
    <row r="94" spans="1:10">
      <c r="A94" s="11">
        <f t="shared" si="2"/>
        <v>89</v>
      </c>
      <c r="B94" s="12">
        <v>206</v>
      </c>
      <c r="C94" s="13">
        <v>600.5</v>
      </c>
      <c r="D94" s="14">
        <v>0.34304746044962531</v>
      </c>
      <c r="E94" s="14">
        <v>0.29282160625444204</v>
      </c>
      <c r="F94" s="13">
        <v>2985.7619698054855</v>
      </c>
      <c r="G94" s="16">
        <v>874.29561589186915</v>
      </c>
      <c r="H94" s="13">
        <v>2548.6141618595511</v>
      </c>
      <c r="I94" s="13">
        <v>7288.2077444851211</v>
      </c>
      <c r="J94" s="18">
        <v>2.4409875328943014</v>
      </c>
    </row>
    <row r="95" spans="1:10">
      <c r="A95" s="11">
        <f t="shared" si="2"/>
        <v>90</v>
      </c>
      <c r="B95" s="12">
        <v>160</v>
      </c>
      <c r="C95" s="13">
        <v>420.38429752066116</v>
      </c>
      <c r="D95" s="14">
        <v>0.38060413041982444</v>
      </c>
      <c r="E95" s="14">
        <v>0.31975423847786416</v>
      </c>
      <c r="F95" s="13">
        <v>2111.4663539136163</v>
      </c>
      <c r="G95" s="16">
        <v>675.15031606728076</v>
      </c>
      <c r="H95" s="13">
        <v>1773.8911958799758</v>
      </c>
      <c r="I95" s="13">
        <v>4739.59358262557</v>
      </c>
      <c r="J95" s="18">
        <v>2.2446929233992781</v>
      </c>
    </row>
    <row r="96" spans="1:10">
      <c r="A96" s="11">
        <f t="shared" si="2"/>
        <v>91</v>
      </c>
      <c r="B96" s="12">
        <v>125</v>
      </c>
      <c r="C96" s="13">
        <v>279.43462897526501</v>
      </c>
      <c r="D96" s="14">
        <v>0.44733181588265047</v>
      </c>
      <c r="E96" s="14">
        <v>0.3655669517141602</v>
      </c>
      <c r="F96" s="13">
        <v>1436.3160378463353</v>
      </c>
      <c r="G96" s="16">
        <v>525.06967565364516</v>
      </c>
      <c r="H96" s="13">
        <v>1173.7812000195127</v>
      </c>
      <c r="I96" s="13">
        <v>2965.7023867455937</v>
      </c>
      <c r="J96" s="18">
        <v>2.0647979334634989</v>
      </c>
    </row>
    <row r="97" spans="1:10">
      <c r="A97" s="11">
        <f t="shared" si="2"/>
        <v>92</v>
      </c>
      <c r="B97" s="12">
        <v>97</v>
      </c>
      <c r="C97" s="13">
        <v>213.02061855670104</v>
      </c>
      <c r="D97" s="14">
        <v>0.45535498233557564</v>
      </c>
      <c r="E97" s="14">
        <v>0.37090765743569526</v>
      </c>
      <c r="F97" s="13">
        <v>911.24636219269019</v>
      </c>
      <c r="G97" s="16">
        <v>337.98825354768979</v>
      </c>
      <c r="H97" s="13">
        <v>742.25223541884532</v>
      </c>
      <c r="I97" s="13">
        <v>1791.921186726081</v>
      </c>
      <c r="J97" s="18">
        <v>1.9664508535477316</v>
      </c>
    </row>
    <row r="98" spans="1:10">
      <c r="A98" s="11">
        <f t="shared" si="2"/>
        <v>93</v>
      </c>
      <c r="B98" s="12">
        <v>78</v>
      </c>
      <c r="C98" s="13">
        <v>119</v>
      </c>
      <c r="D98" s="14">
        <v>0.65546218487394958</v>
      </c>
      <c r="E98" s="14">
        <v>0.49367088607594939</v>
      </c>
      <c r="F98" s="13">
        <v>573.25810864500033</v>
      </c>
      <c r="G98" s="16">
        <v>283.00083844500017</v>
      </c>
      <c r="H98" s="13">
        <v>431.75768942250022</v>
      </c>
      <c r="I98" s="13">
        <v>1049.6689513072356</v>
      </c>
      <c r="J98" s="18">
        <v>1.8310581838751812</v>
      </c>
    </row>
    <row r="99" spans="1:10">
      <c r="A99" s="11">
        <f t="shared" si="2"/>
        <v>94</v>
      </c>
      <c r="B99" s="12">
        <v>48</v>
      </c>
      <c r="C99" s="13">
        <v>99</v>
      </c>
      <c r="D99" s="14">
        <v>0.48484848484848486</v>
      </c>
      <c r="E99" s="14">
        <v>0.3902439024390244</v>
      </c>
      <c r="F99" s="13">
        <v>290.25727020000016</v>
      </c>
      <c r="G99" s="16">
        <v>113.27112983414641</v>
      </c>
      <c r="H99" s="13">
        <v>233.62170528292697</v>
      </c>
      <c r="I99" s="13">
        <v>617.91126188473538</v>
      </c>
      <c r="J99" s="18">
        <v>2.1288399131534828</v>
      </c>
    </row>
    <row r="100" spans="1:10">
      <c r="A100" s="11">
        <f t="shared" si="2"/>
        <v>95</v>
      </c>
      <c r="B100" s="12">
        <v>30</v>
      </c>
      <c r="C100" s="13">
        <v>84.038461538461547</v>
      </c>
      <c r="D100" s="14">
        <v>0.3569794050343249</v>
      </c>
      <c r="E100" s="14">
        <v>0.30291262135922326</v>
      </c>
      <c r="F100" s="13">
        <v>176.98614036585374</v>
      </c>
      <c r="G100" s="16">
        <v>53.611335722472191</v>
      </c>
      <c r="H100" s="13">
        <v>150.18047250461765</v>
      </c>
      <c r="I100" s="13">
        <v>384.28955660180839</v>
      </c>
      <c r="J100" s="18">
        <v>2.1712974575717121</v>
      </c>
    </row>
    <row r="101" spans="1:10">
      <c r="A101" s="11">
        <f t="shared" si="2"/>
        <v>96</v>
      </c>
      <c r="B101" s="12">
        <v>20</v>
      </c>
      <c r="C101" s="13">
        <v>47.319148936170215</v>
      </c>
      <c r="D101" s="14">
        <v>0.4226618705035971</v>
      </c>
      <c r="E101" s="14">
        <v>0.34892353377876767</v>
      </c>
      <c r="F101" s="13">
        <v>123.37480464338155</v>
      </c>
      <c r="G101" s="16">
        <v>43.048372815433808</v>
      </c>
      <c r="H101" s="13">
        <v>101.85061823566465</v>
      </c>
      <c r="I101" s="13">
        <v>234.1090840971907</v>
      </c>
      <c r="J101" s="18">
        <v>1.8975437065443774</v>
      </c>
    </row>
    <row r="102" spans="1:10">
      <c r="A102" s="11">
        <f t="shared" si="2"/>
        <v>97</v>
      </c>
      <c r="B102" s="12">
        <v>13</v>
      </c>
      <c r="C102" s="13">
        <v>18</v>
      </c>
      <c r="D102" s="14">
        <v>0.72222222222222221</v>
      </c>
      <c r="E102" s="14">
        <v>0.53061224489795911</v>
      </c>
      <c r="F102" s="13">
        <v>80.326431827947744</v>
      </c>
      <c r="G102" s="16">
        <v>42.622188316870222</v>
      </c>
      <c r="H102" s="13">
        <v>59.015337669512633</v>
      </c>
      <c r="I102" s="13">
        <v>132.25846586152605</v>
      </c>
      <c r="J102" s="18">
        <v>1.6465123976228924</v>
      </c>
    </row>
    <row r="103" spans="1:10">
      <c r="A103" s="11">
        <f t="shared" si="2"/>
        <v>98</v>
      </c>
      <c r="B103" s="12">
        <v>8</v>
      </c>
      <c r="C103" s="13">
        <v>34.310344827586206</v>
      </c>
      <c r="D103" s="14">
        <v>0.23316582914572864</v>
      </c>
      <c r="E103" s="14">
        <v>0.20882088208820881</v>
      </c>
      <c r="F103" s="13">
        <v>37.704243511077522</v>
      </c>
      <c r="G103" s="16">
        <v>7.873433388451831</v>
      </c>
      <c r="H103" s="13">
        <v>33.767526816851607</v>
      </c>
      <c r="I103" s="13">
        <v>73.243128192013415</v>
      </c>
      <c r="J103" s="18">
        <v>1.9425698905879005</v>
      </c>
    </row>
    <row r="104" spans="1:10">
      <c r="A104" s="11">
        <f t="shared" si="2"/>
        <v>99</v>
      </c>
      <c r="B104" s="12">
        <v>6</v>
      </c>
      <c r="C104" s="13">
        <v>30.959016393442624</v>
      </c>
      <c r="D104" s="14">
        <v>0.1938046068308181</v>
      </c>
      <c r="E104" s="14">
        <v>0.17668356263577117</v>
      </c>
      <c r="F104" s="13">
        <v>29.830810122625689</v>
      </c>
      <c r="G104" s="16">
        <v>5.2706138087767327</v>
      </c>
      <c r="H104" s="13">
        <v>27.19550321823732</v>
      </c>
      <c r="I104" s="13">
        <v>39.475601375161801</v>
      </c>
      <c r="J104" s="18">
        <v>1.3233164373642288</v>
      </c>
    </row>
    <row r="105" spans="1:10">
      <c r="A105" s="11">
        <f t="shared" si="2"/>
        <v>100</v>
      </c>
      <c r="B105" s="12">
        <v>8</v>
      </c>
      <c r="C105" s="13">
        <v>201.96129032258065</v>
      </c>
      <c r="D105" s="14">
        <v>3.9611551239458212E-2</v>
      </c>
      <c r="E105" s="14">
        <v>1</v>
      </c>
      <c r="F105" s="13">
        <v>24.560196313848955</v>
      </c>
      <c r="G105" s="16">
        <v>24.560196313848955</v>
      </c>
      <c r="H105" s="13">
        <v>12.280098156924478</v>
      </c>
      <c r="I105" s="13">
        <v>12.280098156924478</v>
      </c>
      <c r="J105" s="18">
        <v>0.5</v>
      </c>
    </row>
    <row r="106" spans="1:10">
      <c r="A106" s="8"/>
      <c r="B106" s="3"/>
      <c r="C106" s="5"/>
      <c r="D106" s="6"/>
      <c r="E106" s="6"/>
      <c r="F106" s="5"/>
      <c r="G106" s="5"/>
      <c r="H106" s="5"/>
      <c r="I106" s="5"/>
      <c r="J106" s="7"/>
    </row>
    <row r="107" spans="1:10">
      <c r="A107" s="8"/>
      <c r="B107" s="3"/>
      <c r="C107" s="5"/>
      <c r="D107" s="6"/>
      <c r="E107" s="6"/>
      <c r="F107" s="5"/>
      <c r="G107" s="5"/>
      <c r="H107" s="5"/>
      <c r="I107" s="5"/>
      <c r="J107" s="7"/>
    </row>
    <row r="110" spans="1:10" ht="68.45" customHeight="1"/>
    <row r="212" spans="1:10">
      <c r="A212" s="9"/>
      <c r="B212" s="2"/>
      <c r="C212" s="2"/>
      <c r="D212" s="2"/>
      <c r="E212" s="2"/>
      <c r="F212" s="2"/>
      <c r="G212" s="2"/>
      <c r="H212" s="2"/>
      <c r="I212" s="2"/>
      <c r="J212" s="2"/>
    </row>
    <row r="213" spans="1:10">
      <c r="A213" s="9"/>
      <c r="B213" s="2"/>
      <c r="C213" s="2"/>
      <c r="D213" s="2"/>
      <c r="E213" s="2"/>
      <c r="F213" s="2"/>
      <c r="G213" s="2"/>
      <c r="H213" s="2"/>
      <c r="I213" s="2"/>
      <c r="J213" s="2"/>
    </row>
    <row r="214" spans="1:10">
      <c r="A214" s="9"/>
      <c r="B214" s="2"/>
      <c r="C214" s="2"/>
      <c r="D214" s="2"/>
      <c r="E214" s="2"/>
      <c r="F214" s="2"/>
      <c r="G214" s="2"/>
      <c r="H214" s="2"/>
      <c r="I214" s="2"/>
      <c r="J214" s="2"/>
    </row>
  </sheetData>
  <mergeCells count="1"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2A697-E45C-4AB1-8F64-80B6951CAE86}">
  <dimension ref="A2:J105"/>
  <sheetViews>
    <sheetView tabSelected="1" workbookViewId="0">
      <selection activeCell="L14" sqref="L14"/>
    </sheetView>
  </sheetViews>
  <sheetFormatPr defaultRowHeight="15"/>
  <cols>
    <col min="2" max="2" width="10" customWidth="1"/>
    <col min="4" max="4" width="10.140625" customWidth="1"/>
  </cols>
  <sheetData>
    <row r="2" spans="1:10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>
      <c r="A3" s="8"/>
      <c r="B3" s="3"/>
      <c r="C3" s="3"/>
      <c r="D3" s="3"/>
      <c r="E3" s="3"/>
      <c r="F3" s="3"/>
      <c r="G3" s="3"/>
      <c r="H3" s="3"/>
      <c r="I3" s="3"/>
      <c r="J3" s="3"/>
    </row>
    <row r="4" spans="1:10" ht="60">
      <c r="A4" s="4" t="s">
        <v>0</v>
      </c>
      <c r="B4" s="4" t="s">
        <v>4</v>
      </c>
      <c r="C4" s="4" t="s">
        <v>5</v>
      </c>
      <c r="D4" s="4" t="s">
        <v>2</v>
      </c>
      <c r="E4" s="4" t="s">
        <v>1</v>
      </c>
      <c r="F4" s="4" t="s">
        <v>3</v>
      </c>
      <c r="G4" s="4" t="s">
        <v>8</v>
      </c>
      <c r="H4" s="4" t="s">
        <v>6</v>
      </c>
      <c r="I4" s="4" t="s">
        <v>7</v>
      </c>
      <c r="J4" s="4" t="s">
        <v>9</v>
      </c>
    </row>
    <row r="5" spans="1:10">
      <c r="A5" s="11">
        <v>0</v>
      </c>
      <c r="B5" s="12">
        <v>123</v>
      </c>
      <c r="C5" s="13">
        <v>14440.5</v>
      </c>
      <c r="D5" s="14">
        <v>8.5177106055884487E-3</v>
      </c>
      <c r="E5" s="14">
        <v>8.4518023228147676E-3</v>
      </c>
      <c r="F5" s="15">
        <v>100000</v>
      </c>
      <c r="G5" s="16">
        <v>845.18023228147672</v>
      </c>
      <c r="H5" s="13">
        <v>99226.220685046064</v>
      </c>
      <c r="I5" s="13">
        <v>7391324.3068219908</v>
      </c>
      <c r="J5" s="17">
        <v>73.913243068219913</v>
      </c>
    </row>
    <row r="6" spans="1:10">
      <c r="A6" s="11">
        <v>1</v>
      </c>
      <c r="B6" s="12">
        <v>8</v>
      </c>
      <c r="C6" s="13">
        <v>14602.5</v>
      </c>
      <c r="D6" s="14">
        <v>5.4785139530902241E-4</v>
      </c>
      <c r="E6" s="14">
        <v>5.4770136583028105E-4</v>
      </c>
      <c r="F6" s="13">
        <v>99154.819767718524</v>
      </c>
      <c r="G6" s="16">
        <v>54.307230215434785</v>
      </c>
      <c r="H6" s="13">
        <v>99127.666152610807</v>
      </c>
      <c r="I6" s="13">
        <v>7292098.0861369446</v>
      </c>
      <c r="J6" s="18">
        <v>73.542547938864857</v>
      </c>
    </row>
    <row r="7" spans="1:10">
      <c r="A7" s="11">
        <f t="shared" ref="A7:A38" si="0">+A6+1</f>
        <v>2</v>
      </c>
      <c r="B7" s="12">
        <v>1</v>
      </c>
      <c r="C7" s="13">
        <v>15450.5</v>
      </c>
      <c r="D7" s="14">
        <v>6.472282450406136E-5</v>
      </c>
      <c r="E7" s="14">
        <v>6.4720730049834974E-5</v>
      </c>
      <c r="F7" s="13">
        <v>99100.512537503091</v>
      </c>
      <c r="G7" s="16">
        <v>6.4138575197400236</v>
      </c>
      <c r="H7" s="13">
        <v>99097.30560874322</v>
      </c>
      <c r="I7" s="13">
        <v>7192970.4199843341</v>
      </c>
      <c r="J7" s="18">
        <v>72.582575365210786</v>
      </c>
    </row>
    <row r="8" spans="1:10">
      <c r="A8" s="11">
        <f t="shared" si="0"/>
        <v>3</v>
      </c>
      <c r="B8" s="12">
        <v>5</v>
      </c>
      <c r="C8" s="13">
        <v>16574</v>
      </c>
      <c r="D8" s="14">
        <v>3.0167732593218291E-4</v>
      </c>
      <c r="E8" s="14">
        <v>3.0163182819051065E-4</v>
      </c>
      <c r="F8" s="13">
        <v>99094.098679983348</v>
      </c>
      <c r="G8" s="16">
        <v>29.889934147734245</v>
      </c>
      <c r="H8" s="13">
        <v>99079.15371290948</v>
      </c>
      <c r="I8" s="13">
        <v>7093873.1143755913</v>
      </c>
      <c r="J8" s="18">
        <v>71.587240904069375</v>
      </c>
    </row>
    <row r="9" spans="1:10">
      <c r="A9" s="11">
        <f t="shared" si="0"/>
        <v>4</v>
      </c>
      <c r="B9" s="12">
        <v>4</v>
      </c>
      <c r="C9" s="13">
        <v>17398.5</v>
      </c>
      <c r="D9" s="14">
        <v>2.2990487685720033E-4</v>
      </c>
      <c r="E9" s="14">
        <v>2.2987845176862735E-4</v>
      </c>
      <c r="F9" s="13">
        <v>99064.208745835611</v>
      </c>
      <c r="G9" s="16">
        <v>22.772726932176802</v>
      </c>
      <c r="H9" s="13">
        <v>99052.82238236953</v>
      </c>
      <c r="I9" s="13">
        <v>6994793.9606626816</v>
      </c>
      <c r="J9" s="18">
        <v>70.608689548097999</v>
      </c>
    </row>
    <row r="10" spans="1:10">
      <c r="A10" s="11">
        <f t="shared" si="0"/>
        <v>5</v>
      </c>
      <c r="B10" s="12">
        <v>2</v>
      </c>
      <c r="C10" s="13">
        <v>17049.5</v>
      </c>
      <c r="D10" s="14">
        <v>1.1730549282970175E-4</v>
      </c>
      <c r="E10" s="14">
        <v>1.1729861294390193E-4</v>
      </c>
      <c r="F10" s="13">
        <v>99041.436018903434</v>
      </c>
      <c r="G10" s="16">
        <v>11.617423068989581</v>
      </c>
      <c r="H10" s="13">
        <v>99035.627307368937</v>
      </c>
      <c r="I10" s="13">
        <v>6895741.1382803125</v>
      </c>
      <c r="J10" s="18">
        <v>69.624809730789494</v>
      </c>
    </row>
    <row r="11" spans="1:10">
      <c r="A11" s="11">
        <f t="shared" si="0"/>
        <v>6</v>
      </c>
      <c r="B11" s="12">
        <v>3</v>
      </c>
      <c r="C11" s="13">
        <v>16353.5</v>
      </c>
      <c r="D11" s="14">
        <v>1.8344696853884489E-4</v>
      </c>
      <c r="E11" s="14">
        <v>1.8343014368694588E-4</v>
      </c>
      <c r="F11" s="13">
        <v>99029.818595834455</v>
      </c>
      <c r="G11" s="16">
        <v>18.1650538543261</v>
      </c>
      <c r="H11" s="13">
        <v>99020.736068907281</v>
      </c>
      <c r="I11" s="13">
        <v>6796705.5109729432</v>
      </c>
      <c r="J11" s="18">
        <v>68.632918926288298</v>
      </c>
    </row>
    <row r="12" spans="1:10">
      <c r="A12" s="11">
        <f t="shared" si="0"/>
        <v>7</v>
      </c>
      <c r="B12" s="12">
        <v>2</v>
      </c>
      <c r="C12" s="13">
        <v>15767</v>
      </c>
      <c r="D12" s="14">
        <v>1.2684721253250459E-4</v>
      </c>
      <c r="E12" s="14">
        <v>1.2683916793505834E-4</v>
      </c>
      <c r="F12" s="13">
        <v>99011.653541980137</v>
      </c>
      <c r="G12" s="16">
        <v>12.558555751139032</v>
      </c>
      <c r="H12" s="13">
        <v>99005.374264104568</v>
      </c>
      <c r="I12" s="13">
        <v>6697684.774904036</v>
      </c>
      <c r="J12" s="18">
        <v>67.645418850259603</v>
      </c>
    </row>
    <row r="13" spans="1:10">
      <c r="A13" s="11">
        <f t="shared" si="0"/>
        <v>8</v>
      </c>
      <c r="B13" s="12">
        <v>3</v>
      </c>
      <c r="C13" s="13">
        <v>15575.5</v>
      </c>
      <c r="D13" s="14">
        <v>1.9261018907900228E-4</v>
      </c>
      <c r="E13" s="14">
        <v>1.9259164152275792E-4</v>
      </c>
      <c r="F13" s="13">
        <v>98999.094986229</v>
      </c>
      <c r="G13" s="16">
        <v>19.066398212665277</v>
      </c>
      <c r="H13" s="13">
        <v>98989.561787122657</v>
      </c>
      <c r="I13" s="13">
        <v>6598679.4006399317</v>
      </c>
      <c r="J13" s="18">
        <v>66.653936599701467</v>
      </c>
    </row>
    <row r="14" spans="1:10">
      <c r="A14" s="11">
        <f t="shared" si="0"/>
        <v>9</v>
      </c>
      <c r="B14" s="12">
        <v>4</v>
      </c>
      <c r="C14" s="13">
        <v>15677</v>
      </c>
      <c r="D14" s="14">
        <v>2.5515085794475983E-4</v>
      </c>
      <c r="E14" s="14">
        <v>2.5511831111678037E-4</v>
      </c>
      <c r="F14" s="13">
        <v>98980.028588016343</v>
      </c>
      <c r="G14" s="16">
        <v>25.251617727665369</v>
      </c>
      <c r="H14" s="13">
        <v>98967.4027791525</v>
      </c>
      <c r="I14" s="13">
        <v>6499689.8388528088</v>
      </c>
      <c r="J14" s="18">
        <v>65.666679749168466</v>
      </c>
    </row>
    <row r="15" spans="1:10">
      <c r="A15" s="11">
        <f t="shared" si="0"/>
        <v>10</v>
      </c>
      <c r="B15" s="12">
        <v>3</v>
      </c>
      <c r="C15" s="13">
        <v>15953</v>
      </c>
      <c r="D15" s="14">
        <v>1.8805240393656366E-4</v>
      </c>
      <c r="E15" s="14">
        <v>1.8803472374565172E-4</v>
      </c>
      <c r="F15" s="13">
        <v>98954.776970288673</v>
      </c>
      <c r="G15" s="16">
        <v>18.606934150920811</v>
      </c>
      <c r="H15" s="13">
        <v>98945.473503213216</v>
      </c>
      <c r="I15" s="13">
        <v>6400722.4360736562</v>
      </c>
      <c r="J15" s="18">
        <v>64.683309204925834</v>
      </c>
    </row>
    <row r="16" spans="1:10">
      <c r="A16" s="11">
        <f t="shared" si="0"/>
        <v>11</v>
      </c>
      <c r="B16" s="12">
        <v>3</v>
      </c>
      <c r="C16" s="13">
        <v>15668.5</v>
      </c>
      <c r="D16" s="14">
        <v>1.9146695599451128E-4</v>
      </c>
      <c r="E16" s="14">
        <v>1.9144862795149971E-4</v>
      </c>
      <c r="F16" s="13">
        <v>98936.170036137759</v>
      </c>
      <c r="G16" s="16">
        <v>18.941194008194852</v>
      </c>
      <c r="H16" s="13">
        <v>98926.699439133663</v>
      </c>
      <c r="I16" s="13">
        <v>6301776.9625704428</v>
      </c>
      <c r="J16" s="18">
        <v>63.695380165500993</v>
      </c>
    </row>
    <row r="17" spans="1:10">
      <c r="A17" s="11">
        <f t="shared" si="0"/>
        <v>12</v>
      </c>
      <c r="B17" s="12">
        <v>1</v>
      </c>
      <c r="C17" s="13">
        <v>15225</v>
      </c>
      <c r="D17" s="14">
        <v>6.5681444991789819E-5</v>
      </c>
      <c r="E17" s="14">
        <v>6.5679288036517685E-5</v>
      </c>
      <c r="F17" s="13">
        <v>98917.228842129567</v>
      </c>
      <c r="G17" s="16">
        <v>6.4968131648963627</v>
      </c>
      <c r="H17" s="13">
        <v>98913.980435547128</v>
      </c>
      <c r="I17" s="13">
        <v>6202850.2631313093</v>
      </c>
      <c r="J17" s="18">
        <v>62.707481151043631</v>
      </c>
    </row>
    <row r="18" spans="1:10">
      <c r="A18" s="11">
        <f t="shared" si="0"/>
        <v>13</v>
      </c>
      <c r="B18" s="12">
        <v>1</v>
      </c>
      <c r="C18" s="13">
        <v>14572</v>
      </c>
      <c r="D18" s="14">
        <v>6.8624759813340648E-5</v>
      </c>
      <c r="E18" s="14">
        <v>6.8622405215302794E-5</v>
      </c>
      <c r="F18" s="13">
        <v>98910.732028964674</v>
      </c>
      <c r="G18" s="16">
        <v>6.7874923334338426</v>
      </c>
      <c r="H18" s="13">
        <v>98907.338282797966</v>
      </c>
      <c r="I18" s="13">
        <v>6103936.2826957619</v>
      </c>
      <c r="J18" s="18">
        <v>61.711567162482496</v>
      </c>
    </row>
    <row r="19" spans="1:10">
      <c r="A19" s="11">
        <f t="shared" si="0"/>
        <v>14</v>
      </c>
      <c r="B19" s="12">
        <v>5</v>
      </c>
      <c r="C19" s="13">
        <v>14177</v>
      </c>
      <c r="D19" s="14">
        <v>3.5268392466671371E-4</v>
      </c>
      <c r="E19" s="14">
        <v>3.5262174265665222E-4</v>
      </c>
      <c r="F19" s="13">
        <v>98903.944536631243</v>
      </c>
      <c r="G19" s="16">
        <v>34.875681278123785</v>
      </c>
      <c r="H19" s="13">
        <v>98886.506695992182</v>
      </c>
      <c r="I19" s="13">
        <v>6005028.9444129635</v>
      </c>
      <c r="J19" s="18">
        <v>60.715767935715341</v>
      </c>
    </row>
    <row r="20" spans="1:10">
      <c r="A20" s="11">
        <f t="shared" si="0"/>
        <v>15</v>
      </c>
      <c r="B20" s="12">
        <v>5</v>
      </c>
      <c r="C20" s="13">
        <v>14110.5</v>
      </c>
      <c r="D20" s="14">
        <v>3.5434605435668475E-4</v>
      </c>
      <c r="E20" s="14">
        <v>3.5428328491461777E-4</v>
      </c>
      <c r="F20" s="13">
        <v>98869.068855353122</v>
      </c>
      <c r="G20" s="16">
        <v>35.027658490524033</v>
      </c>
      <c r="H20" s="13">
        <v>98851.555026107861</v>
      </c>
      <c r="I20" s="13">
        <v>5906142.4377169712</v>
      </c>
      <c r="J20" s="18">
        <v>59.737008814736015</v>
      </c>
    </row>
    <row r="21" spans="1:10">
      <c r="A21" s="11">
        <f t="shared" si="0"/>
        <v>16</v>
      </c>
      <c r="B21" s="12">
        <v>4</v>
      </c>
      <c r="C21" s="13">
        <v>13464.5</v>
      </c>
      <c r="D21" s="14">
        <v>2.9707750009283675E-4</v>
      </c>
      <c r="E21" s="14">
        <v>2.970333791259793E-4</v>
      </c>
      <c r="F21" s="13">
        <v>98834.041196862599</v>
      </c>
      <c r="G21" s="16">
        <v>29.357009229380346</v>
      </c>
      <c r="H21" s="13">
        <v>98819.362692247902</v>
      </c>
      <c r="I21" s="13">
        <v>5807290.8826908637</v>
      </c>
      <c r="J21" s="18">
        <v>58.758002934673193</v>
      </c>
    </row>
    <row r="22" spans="1:10">
      <c r="A22" s="11">
        <f t="shared" si="0"/>
        <v>17</v>
      </c>
      <c r="B22" s="12">
        <v>5</v>
      </c>
      <c r="C22" s="13">
        <v>13039</v>
      </c>
      <c r="D22" s="14">
        <v>3.8346498964644528E-4</v>
      </c>
      <c r="E22" s="14">
        <v>3.8339148104129123E-4</v>
      </c>
      <c r="F22" s="13">
        <v>98804.684187633218</v>
      </c>
      <c r="G22" s="16">
        <v>37.880874204513752</v>
      </c>
      <c r="H22" s="13">
        <v>98785.743750530964</v>
      </c>
      <c r="I22" s="13">
        <v>5708471.5199986156</v>
      </c>
      <c r="J22" s="18">
        <v>57.77531264770856</v>
      </c>
    </row>
    <row r="23" spans="1:10">
      <c r="A23" s="11">
        <f t="shared" si="0"/>
        <v>18</v>
      </c>
      <c r="B23" s="12">
        <v>5</v>
      </c>
      <c r="C23" s="13">
        <v>12896.5</v>
      </c>
      <c r="D23" s="14">
        <v>3.8770208971426355E-4</v>
      </c>
      <c r="E23" s="14">
        <v>3.8762694782541279E-4</v>
      </c>
      <c r="F23" s="13">
        <v>98766.803313428711</v>
      </c>
      <c r="G23" s="16">
        <v>38.284674514857237</v>
      </c>
      <c r="H23" s="13">
        <v>98747.66097617129</v>
      </c>
      <c r="I23" s="13">
        <v>5609685.7762480844</v>
      </c>
      <c r="J23" s="18">
        <v>56.797279936723136</v>
      </c>
    </row>
    <row r="24" spans="1:10">
      <c r="A24" s="11">
        <f t="shared" si="0"/>
        <v>19</v>
      </c>
      <c r="B24" s="12">
        <v>7</v>
      </c>
      <c r="C24" s="13">
        <v>12722.5</v>
      </c>
      <c r="D24" s="14">
        <v>5.5020632737276477E-4</v>
      </c>
      <c r="E24" s="14">
        <v>5.5005500550055013E-4</v>
      </c>
      <c r="F24" s="13">
        <v>98728.518638913854</v>
      </c>
      <c r="G24" s="16">
        <v>54.306115862988925</v>
      </c>
      <c r="H24" s="13">
        <v>98701.365580982369</v>
      </c>
      <c r="I24" s="13">
        <v>5510938.1152719129</v>
      </c>
      <c r="J24" s="18">
        <v>55.819110741724188</v>
      </c>
    </row>
    <row r="25" spans="1:10">
      <c r="A25" s="11">
        <f t="shared" si="0"/>
        <v>20</v>
      </c>
      <c r="B25" s="12">
        <v>1</v>
      </c>
      <c r="C25" s="13">
        <v>12713.5</v>
      </c>
      <c r="D25" s="14">
        <v>7.8656546191056752E-5</v>
      </c>
      <c r="E25" s="14">
        <v>7.8653452886581719E-5</v>
      </c>
      <c r="F25" s="13">
        <v>98674.212523050868</v>
      </c>
      <c r="G25" s="16">
        <v>7.7610675258023329</v>
      </c>
      <c r="H25" s="13">
        <v>98670.331989287966</v>
      </c>
      <c r="I25" s="13">
        <v>5412236.7496909304</v>
      </c>
      <c r="J25" s="18">
        <v>54.84955604207736</v>
      </c>
    </row>
    <row r="26" spans="1:10">
      <c r="A26" s="11">
        <f t="shared" si="0"/>
        <v>21</v>
      </c>
      <c r="B26" s="12">
        <v>5</v>
      </c>
      <c r="C26" s="13">
        <v>12566</v>
      </c>
      <c r="D26" s="14">
        <v>3.9789909279006844E-4</v>
      </c>
      <c r="E26" s="14">
        <v>3.9781994669212719E-4</v>
      </c>
      <c r="F26" s="13">
        <v>98666.451455525064</v>
      </c>
      <c r="G26" s="16">
        <v>39.251482458338337</v>
      </c>
      <c r="H26" s="13">
        <v>98646.825714295905</v>
      </c>
      <c r="I26" s="13">
        <v>5313566.417701642</v>
      </c>
      <c r="J26" s="18">
        <v>53.853831158575595</v>
      </c>
    </row>
    <row r="27" spans="1:10">
      <c r="A27" s="11">
        <f t="shared" si="0"/>
        <v>22</v>
      </c>
      <c r="B27" s="12">
        <v>5</v>
      </c>
      <c r="C27" s="13">
        <v>13102.5</v>
      </c>
      <c r="D27" s="14">
        <v>3.8160656363289447E-4</v>
      </c>
      <c r="E27" s="14">
        <v>3.815337657382678E-4</v>
      </c>
      <c r="F27" s="13">
        <v>98627.19997306673</v>
      </c>
      <c r="G27" s="16">
        <v>37.629607009945332</v>
      </c>
      <c r="H27" s="13">
        <v>98608.385169561749</v>
      </c>
      <c r="I27" s="13">
        <v>5214919.5919873463</v>
      </c>
      <c r="J27" s="18">
        <v>52.875064824018573</v>
      </c>
    </row>
    <row r="28" spans="1:10">
      <c r="A28" s="11">
        <f t="shared" si="0"/>
        <v>23</v>
      </c>
      <c r="B28" s="12">
        <v>14</v>
      </c>
      <c r="C28" s="13">
        <v>14194</v>
      </c>
      <c r="D28" s="14">
        <v>9.8633225306467526E-4</v>
      </c>
      <c r="E28" s="14">
        <v>9.8584606717836776E-4</v>
      </c>
      <c r="F28" s="13">
        <v>98589.570366056781</v>
      </c>
      <c r="G28" s="16">
        <v>97.194140210182027</v>
      </c>
      <c r="H28" s="13">
        <v>98540.973295951699</v>
      </c>
      <c r="I28" s="13">
        <v>5116311.2068177843</v>
      </c>
      <c r="J28" s="18">
        <v>51.895055306775831</v>
      </c>
    </row>
    <row r="29" spans="1:10">
      <c r="A29" s="11">
        <f t="shared" si="0"/>
        <v>24</v>
      </c>
      <c r="B29" s="12">
        <v>3</v>
      </c>
      <c r="C29" s="13">
        <v>15075</v>
      </c>
      <c r="D29" s="14">
        <v>1.990049751243781E-4</v>
      </c>
      <c r="E29" s="14">
        <v>1.9898517560441745E-4</v>
      </c>
      <c r="F29" s="13">
        <v>98492.376225846601</v>
      </c>
      <c r="G29" s="16">
        <v>19.598522778996436</v>
      </c>
      <c r="H29" s="13">
        <v>98482.576964457112</v>
      </c>
      <c r="I29" s="13">
        <v>5017770.2335218331</v>
      </c>
      <c r="J29" s="18">
        <v>50.945772919681659</v>
      </c>
    </row>
    <row r="30" spans="1:10">
      <c r="A30" s="11">
        <f t="shared" si="0"/>
        <v>25</v>
      </c>
      <c r="B30" s="12">
        <v>9</v>
      </c>
      <c r="C30" s="13">
        <v>16190</v>
      </c>
      <c r="D30" s="14">
        <v>5.5589870290302656E-4</v>
      </c>
      <c r="E30" s="14">
        <v>5.5574423415357061E-4</v>
      </c>
      <c r="F30" s="13">
        <v>98472.777703067593</v>
      </c>
      <c r="G30" s="16">
        <v>54.725678429566102</v>
      </c>
      <c r="H30" s="13">
        <v>98445.414863852813</v>
      </c>
      <c r="I30" s="13">
        <v>4919287.6565573756</v>
      </c>
      <c r="J30" s="18">
        <v>49.95581287846754</v>
      </c>
    </row>
    <row r="31" spans="1:10">
      <c r="A31" s="11">
        <f t="shared" si="0"/>
        <v>26</v>
      </c>
      <c r="B31" s="12">
        <v>12</v>
      </c>
      <c r="C31" s="13">
        <v>17463</v>
      </c>
      <c r="D31" s="14">
        <v>6.8716715341006701E-4</v>
      </c>
      <c r="E31" s="14">
        <v>6.8693113515370095E-4</v>
      </c>
      <c r="F31" s="13">
        <v>98418.052024638018</v>
      </c>
      <c r="G31" s="16">
        <v>67.606424196900591</v>
      </c>
      <c r="H31" s="13">
        <v>98384.248812539576</v>
      </c>
      <c r="I31" s="13">
        <v>4820842.2416935228</v>
      </c>
      <c r="J31" s="18">
        <v>48.983312944323174</v>
      </c>
    </row>
    <row r="32" spans="1:10">
      <c r="A32" s="11">
        <f t="shared" si="0"/>
        <v>27</v>
      </c>
      <c r="B32" s="12">
        <v>8</v>
      </c>
      <c r="C32" s="13">
        <v>18404.5</v>
      </c>
      <c r="D32" s="14">
        <v>4.3467630199136079E-4</v>
      </c>
      <c r="E32" s="14">
        <v>4.3458185077545694E-4</v>
      </c>
      <c r="F32" s="13">
        <v>98350.445600441119</v>
      </c>
      <c r="G32" s="16">
        <v>42.741318673630595</v>
      </c>
      <c r="H32" s="13">
        <v>98329.074941104293</v>
      </c>
      <c r="I32" s="13">
        <v>4722457.9928809833</v>
      </c>
      <c r="J32" s="18">
        <v>48.016640535279919</v>
      </c>
    </row>
    <row r="33" spans="1:10">
      <c r="A33" s="11">
        <f t="shared" si="0"/>
        <v>28</v>
      </c>
      <c r="B33" s="12">
        <v>12</v>
      </c>
      <c r="C33" s="13">
        <v>18855</v>
      </c>
      <c r="D33" s="14">
        <v>6.3643595863166274E-4</v>
      </c>
      <c r="E33" s="14">
        <v>6.362334976936537E-4</v>
      </c>
      <c r="F33" s="13">
        <v>98307.704281767481</v>
      </c>
      <c r="G33" s="16">
        <v>62.5466545454223</v>
      </c>
      <c r="H33" s="13">
        <v>98276.430954494761</v>
      </c>
      <c r="I33" s="13">
        <v>4624128.917939879</v>
      </c>
      <c r="J33" s="18">
        <v>47.037299382826575</v>
      </c>
    </row>
    <row r="34" spans="1:10">
      <c r="A34" s="11">
        <f t="shared" si="0"/>
        <v>29</v>
      </c>
      <c r="B34" s="12">
        <v>17</v>
      </c>
      <c r="C34" s="13">
        <v>19236</v>
      </c>
      <c r="D34" s="14">
        <v>8.8375961738407151E-4</v>
      </c>
      <c r="E34" s="14">
        <v>8.8336927433812259E-4</v>
      </c>
      <c r="F34" s="13">
        <v>98245.157627222055</v>
      </c>
      <c r="G34" s="16">
        <v>86.786753600393624</v>
      </c>
      <c r="H34" s="13">
        <v>98201.764250421867</v>
      </c>
      <c r="I34" s="13">
        <v>4525852.4869853845</v>
      </c>
      <c r="J34" s="18">
        <v>46.0669268215551</v>
      </c>
    </row>
    <row r="35" spans="1:10">
      <c r="A35" s="11">
        <f t="shared" si="0"/>
        <v>30</v>
      </c>
      <c r="B35" s="12">
        <v>19</v>
      </c>
      <c r="C35" s="13">
        <v>20139.5</v>
      </c>
      <c r="D35" s="14">
        <v>9.4341964795551035E-4</v>
      </c>
      <c r="E35" s="14">
        <v>9.4297483746091622E-4</v>
      </c>
      <c r="F35" s="13">
        <v>98158.370873621665</v>
      </c>
      <c r="G35" s="16">
        <v>92.560873819981722</v>
      </c>
      <c r="H35" s="13">
        <v>98112.090436711675</v>
      </c>
      <c r="I35" s="13">
        <v>4427650.7227349626</v>
      </c>
      <c r="J35" s="18">
        <v>45.107214833827442</v>
      </c>
    </row>
    <row r="36" spans="1:10">
      <c r="A36" s="11">
        <f t="shared" si="0"/>
        <v>31</v>
      </c>
      <c r="B36" s="12">
        <v>25</v>
      </c>
      <c r="C36" s="13">
        <v>20936</v>
      </c>
      <c r="D36" s="14">
        <v>1.1941153993121896E-3</v>
      </c>
      <c r="E36" s="14">
        <v>1.1934028689404969E-3</v>
      </c>
      <c r="F36" s="13">
        <v>98065.809999801684</v>
      </c>
      <c r="G36" s="16">
        <v>117.032018998737</v>
      </c>
      <c r="H36" s="13">
        <v>98007.293990302307</v>
      </c>
      <c r="I36" s="13">
        <v>4329538.6322982507</v>
      </c>
      <c r="J36" s="18">
        <v>44.149318017227472</v>
      </c>
    </row>
    <row r="37" spans="1:10">
      <c r="A37" s="11">
        <f t="shared" si="0"/>
        <v>32</v>
      </c>
      <c r="B37" s="12">
        <v>29</v>
      </c>
      <c r="C37" s="13">
        <v>21617.5</v>
      </c>
      <c r="D37" s="14">
        <v>1.3415057245287382E-3</v>
      </c>
      <c r="E37" s="14">
        <v>1.3406065088757393E-3</v>
      </c>
      <c r="F37" s="13">
        <v>97948.777980802945</v>
      </c>
      <c r="G37" s="16">
        <v>131.31076929748912</v>
      </c>
      <c r="H37" s="13">
        <v>97883.122596154208</v>
      </c>
      <c r="I37" s="13">
        <v>4231531.3383079488</v>
      </c>
      <c r="J37" s="18">
        <v>43.201471478667045</v>
      </c>
    </row>
    <row r="38" spans="1:10">
      <c r="A38" s="11">
        <f t="shared" si="0"/>
        <v>33</v>
      </c>
      <c r="B38" s="12">
        <v>20</v>
      </c>
      <c r="C38" s="13">
        <v>22069.5</v>
      </c>
      <c r="D38" s="14">
        <v>9.0622805228935863E-4</v>
      </c>
      <c r="E38" s="14">
        <v>9.058176136234968E-4</v>
      </c>
      <c r="F38" s="13">
        <v>97817.467211505456</v>
      </c>
      <c r="G38" s="16">
        <v>88.604784720220522</v>
      </c>
      <c r="H38" s="13">
        <v>97773.164819145357</v>
      </c>
      <c r="I38" s="13">
        <v>4133648.2157117948</v>
      </c>
      <c r="J38" s="18">
        <v>42.258794196478519</v>
      </c>
    </row>
    <row r="39" spans="1:10">
      <c r="A39" s="11">
        <f t="shared" ref="A39:A70" si="1">+A38+1</f>
        <v>34</v>
      </c>
      <c r="B39" s="12">
        <v>36</v>
      </c>
      <c r="C39" s="13">
        <v>21935</v>
      </c>
      <c r="D39" s="14">
        <v>1.641212673808981E-3</v>
      </c>
      <c r="E39" s="14">
        <v>1.6398669885664828E-3</v>
      </c>
      <c r="F39" s="13">
        <v>97728.862426785228</v>
      </c>
      <c r="G39" s="16">
        <v>160.26233532384038</v>
      </c>
      <c r="H39" s="13">
        <v>97648.731259123306</v>
      </c>
      <c r="I39" s="13">
        <v>4035875.0508926492</v>
      </c>
      <c r="J39" s="18">
        <v>41.296654342172197</v>
      </c>
    </row>
    <row r="40" spans="1:10">
      <c r="A40" s="11">
        <f t="shared" si="1"/>
        <v>35</v>
      </c>
      <c r="B40" s="12">
        <v>21</v>
      </c>
      <c r="C40" s="13">
        <v>21034.5</v>
      </c>
      <c r="D40" s="14">
        <v>9.9835983740996937E-4</v>
      </c>
      <c r="E40" s="14">
        <v>9.9786172487526729E-4</v>
      </c>
      <c r="F40" s="13">
        <v>97568.600091461398</v>
      </c>
      <c r="G40" s="16">
        <v>97.359971580930832</v>
      </c>
      <c r="H40" s="13">
        <v>97519.920105670943</v>
      </c>
      <c r="I40" s="13">
        <v>3938226.3196335258</v>
      </c>
      <c r="J40" s="18">
        <v>40.36366531795894</v>
      </c>
    </row>
    <row r="41" spans="1:10">
      <c r="A41" s="11">
        <f t="shared" si="1"/>
        <v>36</v>
      </c>
      <c r="B41" s="12">
        <v>26</v>
      </c>
      <c r="C41" s="13">
        <v>20721</v>
      </c>
      <c r="D41" s="14">
        <v>1.2547656966362627E-3</v>
      </c>
      <c r="E41" s="14">
        <v>1.2539789717372432E-3</v>
      </c>
      <c r="F41" s="13">
        <v>97471.240119880473</v>
      </c>
      <c r="G41" s="16">
        <v>122.22688545948164</v>
      </c>
      <c r="H41" s="13">
        <v>97410.126677150722</v>
      </c>
      <c r="I41" s="13">
        <v>3840706.3995278548</v>
      </c>
      <c r="J41" s="18">
        <v>39.403483476809633</v>
      </c>
    </row>
    <row r="42" spans="1:10">
      <c r="A42" s="11">
        <f t="shared" si="1"/>
        <v>37</v>
      </c>
      <c r="B42" s="12">
        <v>35</v>
      </c>
      <c r="C42" s="13">
        <v>20086</v>
      </c>
      <c r="D42" s="14">
        <v>1.7425072189584786E-3</v>
      </c>
      <c r="E42" s="14">
        <v>1.7409903748103566E-3</v>
      </c>
      <c r="F42" s="13">
        <v>97349.013234420985</v>
      </c>
      <c r="G42" s="16">
        <v>169.48369503841295</v>
      </c>
      <c r="H42" s="13">
        <v>97264.271386901775</v>
      </c>
      <c r="I42" s="13">
        <v>3743296.2728507039</v>
      </c>
      <c r="J42" s="18">
        <v>38.452328878122998</v>
      </c>
    </row>
    <row r="43" spans="1:10">
      <c r="A43" s="11">
        <f t="shared" si="1"/>
        <v>38</v>
      </c>
      <c r="B43" s="12">
        <v>37</v>
      </c>
      <c r="C43" s="13">
        <v>19012.5</v>
      </c>
      <c r="D43" s="14">
        <v>1.9460880999342537E-3</v>
      </c>
      <c r="E43" s="14">
        <v>1.9441963112815932E-3</v>
      </c>
      <c r="F43" s="13">
        <v>97179.52953938258</v>
      </c>
      <c r="G43" s="16">
        <v>188.93608286254823</v>
      </c>
      <c r="H43" s="13">
        <v>97085.061497951305</v>
      </c>
      <c r="I43" s="13">
        <v>3646032.0014638021</v>
      </c>
      <c r="J43" s="18">
        <v>37.518518753337098</v>
      </c>
    </row>
    <row r="44" spans="1:10">
      <c r="A44" s="11">
        <f t="shared" si="1"/>
        <v>39</v>
      </c>
      <c r="B44" s="12">
        <v>30</v>
      </c>
      <c r="C44" s="13">
        <v>18803</v>
      </c>
      <c r="D44" s="14">
        <v>1.595490081369994E-3</v>
      </c>
      <c r="E44" s="14">
        <v>1.5942183016261025E-3</v>
      </c>
      <c r="F44" s="13">
        <v>96990.59345652003</v>
      </c>
      <c r="G44" s="16">
        <v>154.62417917396112</v>
      </c>
      <c r="H44" s="13">
        <v>96913.28136693305</v>
      </c>
      <c r="I44" s="13">
        <v>3548946.9399658507</v>
      </c>
      <c r="J44" s="18">
        <v>36.590630219793532</v>
      </c>
    </row>
    <row r="45" spans="1:10">
      <c r="A45" s="11">
        <f t="shared" si="1"/>
        <v>40</v>
      </c>
      <c r="B45" s="12">
        <v>41</v>
      </c>
      <c r="C45" s="13">
        <v>18536.5</v>
      </c>
      <c r="D45" s="14">
        <v>2.2118522914250263E-3</v>
      </c>
      <c r="E45" s="14">
        <v>2.2094088484129978E-3</v>
      </c>
      <c r="F45" s="13">
        <v>96835.96927734607</v>
      </c>
      <c r="G45" s="16">
        <v>213.95024736601761</v>
      </c>
      <c r="H45" s="13">
        <v>96728.994153663065</v>
      </c>
      <c r="I45" s="13">
        <v>3452033.6585989175</v>
      </c>
      <c r="J45" s="18">
        <v>35.648258434962457</v>
      </c>
    </row>
    <row r="46" spans="1:10">
      <c r="A46" s="11">
        <f t="shared" si="1"/>
        <v>41</v>
      </c>
      <c r="B46" s="12">
        <v>48</v>
      </c>
      <c r="C46" s="13">
        <v>18024</v>
      </c>
      <c r="D46" s="14">
        <v>2.6631158455392811E-3</v>
      </c>
      <c r="E46" s="14">
        <v>2.6595744680851063E-3</v>
      </c>
      <c r="F46" s="13">
        <v>96622.019029980045</v>
      </c>
      <c r="G46" s="16">
        <v>256.97345486696821</v>
      </c>
      <c r="H46" s="13">
        <v>96493.532302546562</v>
      </c>
      <c r="I46" s="13">
        <v>3355304.6644452545</v>
      </c>
      <c r="J46" s="18">
        <v>34.726087263858197</v>
      </c>
    </row>
    <row r="47" spans="1:10">
      <c r="A47" s="11">
        <f t="shared" si="1"/>
        <v>42</v>
      </c>
      <c r="B47" s="12">
        <v>48</v>
      </c>
      <c r="C47" s="13">
        <v>17353</v>
      </c>
      <c r="D47" s="14">
        <v>2.7660923183311244E-3</v>
      </c>
      <c r="E47" s="14">
        <v>2.7622719686942513E-3</v>
      </c>
      <c r="F47" s="13">
        <v>96365.045575113079</v>
      </c>
      <c r="G47" s="16">
        <v>266.18646415407886</v>
      </c>
      <c r="H47" s="13">
        <v>96231.952343036042</v>
      </c>
      <c r="I47" s="13">
        <v>3258811.1321427077</v>
      </c>
      <c r="J47" s="18">
        <v>33.817356829895147</v>
      </c>
    </row>
    <row r="48" spans="1:10">
      <c r="A48" s="11">
        <f t="shared" si="1"/>
        <v>43</v>
      </c>
      <c r="B48" s="12">
        <v>59</v>
      </c>
      <c r="C48" s="13">
        <v>16962.5</v>
      </c>
      <c r="D48" s="14">
        <v>3.4782608695652175E-3</v>
      </c>
      <c r="E48" s="14">
        <v>3.472222222222222E-3</v>
      </c>
      <c r="F48" s="13">
        <v>96098.859110959005</v>
      </c>
      <c r="G48" s="16">
        <v>333.67659413527429</v>
      </c>
      <c r="H48" s="13">
        <v>95932.020813891359</v>
      </c>
      <c r="I48" s="13">
        <v>3162579.1797996718</v>
      </c>
      <c r="J48" s="18">
        <v>32.909643351208267</v>
      </c>
    </row>
    <row r="49" spans="1:10">
      <c r="A49" s="11">
        <f t="shared" si="1"/>
        <v>44</v>
      </c>
      <c r="B49" s="12">
        <v>59</v>
      </c>
      <c r="C49" s="13">
        <v>17523.5</v>
      </c>
      <c r="D49" s="14">
        <v>3.3669072959169118E-3</v>
      </c>
      <c r="E49" s="14">
        <v>3.3612487893807329E-3</v>
      </c>
      <c r="F49" s="13">
        <v>95765.182516823726</v>
      </c>
      <c r="G49" s="16">
        <v>321.89060379949871</v>
      </c>
      <c r="H49" s="13">
        <v>95604.237214923967</v>
      </c>
      <c r="I49" s="13">
        <v>3066647.1589857806</v>
      </c>
      <c r="J49" s="18">
        <v>32.022568937797843</v>
      </c>
    </row>
    <row r="50" spans="1:10">
      <c r="A50" s="11">
        <f t="shared" si="1"/>
        <v>45</v>
      </c>
      <c r="B50" s="12">
        <v>75</v>
      </c>
      <c r="C50" s="13">
        <v>17520</v>
      </c>
      <c r="D50" s="14">
        <v>4.2808219178082189E-3</v>
      </c>
      <c r="E50" s="14">
        <v>4.2716787697565147E-3</v>
      </c>
      <c r="F50" s="13">
        <v>95443.291913024237</v>
      </c>
      <c r="G50" s="16">
        <v>407.70308378053926</v>
      </c>
      <c r="H50" s="13">
        <v>95239.440371133969</v>
      </c>
      <c r="I50" s="13">
        <v>2971042.9217708567</v>
      </c>
      <c r="J50" s="18">
        <v>31.128881477373127</v>
      </c>
    </row>
    <row r="51" spans="1:10">
      <c r="A51" s="11">
        <f t="shared" si="1"/>
        <v>46</v>
      </c>
      <c r="B51" s="12">
        <v>72</v>
      </c>
      <c r="C51" s="13">
        <v>17307.5</v>
      </c>
      <c r="D51" s="14">
        <v>4.1600462227358078E-3</v>
      </c>
      <c r="E51" s="14">
        <v>4.1514111915126693E-3</v>
      </c>
      <c r="F51" s="13">
        <v>95035.588829243701</v>
      </c>
      <c r="G51" s="16">
        <v>394.53180705771871</v>
      </c>
      <c r="H51" s="13">
        <v>94838.322925714834</v>
      </c>
      <c r="I51" s="13">
        <v>2875803.4813997229</v>
      </c>
      <c r="J51" s="18">
        <v>30.260279510309093</v>
      </c>
    </row>
    <row r="52" spans="1:10">
      <c r="A52" s="11">
        <f t="shared" si="1"/>
        <v>47</v>
      </c>
      <c r="B52" s="12">
        <v>79</v>
      </c>
      <c r="C52" s="13">
        <v>17471.5</v>
      </c>
      <c r="D52" s="14">
        <v>4.5216495435423405E-3</v>
      </c>
      <c r="E52" s="14">
        <v>4.5114499457483866E-3</v>
      </c>
      <c r="F52" s="13">
        <v>94641.057022185982</v>
      </c>
      <c r="G52" s="16">
        <v>426.96839156831089</v>
      </c>
      <c r="H52" s="13">
        <v>94427.572826401825</v>
      </c>
      <c r="I52" s="13">
        <v>2780965.1584740081</v>
      </c>
      <c r="J52" s="18">
        <v>29.384341700897188</v>
      </c>
    </row>
    <row r="53" spans="1:10">
      <c r="A53" s="11">
        <f t="shared" si="1"/>
        <v>48</v>
      </c>
      <c r="B53" s="12">
        <v>80</v>
      </c>
      <c r="C53" s="13">
        <v>17159.5</v>
      </c>
      <c r="D53" s="14">
        <v>4.662140505259477E-3</v>
      </c>
      <c r="E53" s="14">
        <v>4.6512980028489198E-3</v>
      </c>
      <c r="F53" s="13">
        <v>94214.088630617669</v>
      </c>
      <c r="G53" s="16">
        <v>438.21780228782308</v>
      </c>
      <c r="H53" s="13">
        <v>93994.979729473765</v>
      </c>
      <c r="I53" s="13">
        <v>2686537.5856476063</v>
      </c>
      <c r="J53" s="18">
        <v>28.515242515168119</v>
      </c>
    </row>
    <row r="54" spans="1:10">
      <c r="A54" s="11">
        <f t="shared" si="1"/>
        <v>49</v>
      </c>
      <c r="B54" s="12">
        <v>85</v>
      </c>
      <c r="C54" s="13">
        <v>16562</v>
      </c>
      <c r="D54" s="14">
        <v>5.1322304069556816E-3</v>
      </c>
      <c r="E54" s="14">
        <v>5.1190942214459929E-3</v>
      </c>
      <c r="F54" s="13">
        <v>93775.870828329847</v>
      </c>
      <c r="G54" s="16">
        <v>480.04751846836916</v>
      </c>
      <c r="H54" s="13">
        <v>93535.84706909566</v>
      </c>
      <c r="I54" s="13">
        <v>2592542.6059181327</v>
      </c>
      <c r="J54" s="18">
        <v>27.646158686856165</v>
      </c>
    </row>
    <row r="55" spans="1:10">
      <c r="A55" s="11">
        <f t="shared" si="1"/>
        <v>50</v>
      </c>
      <c r="B55" s="12">
        <v>97</v>
      </c>
      <c r="C55" s="13">
        <v>16186</v>
      </c>
      <c r="D55" s="14">
        <v>5.9928333127394042E-3</v>
      </c>
      <c r="E55" s="14">
        <v>5.9749299331670214E-3</v>
      </c>
      <c r="F55" s="13">
        <v>93295.823309861487</v>
      </c>
      <c r="G55" s="16">
        <v>557.43600733355299</v>
      </c>
      <c r="H55" s="13">
        <v>93017.105306194702</v>
      </c>
      <c r="I55" s="13">
        <v>2499006.7588490369</v>
      </c>
      <c r="J55" s="18">
        <v>26.785837459723545</v>
      </c>
    </row>
    <row r="56" spans="1:10">
      <c r="A56" s="11">
        <f t="shared" si="1"/>
        <v>51</v>
      </c>
      <c r="B56" s="12">
        <v>108</v>
      </c>
      <c r="C56" s="13">
        <v>16421</v>
      </c>
      <c r="D56" s="14">
        <v>6.5769441568722976E-3</v>
      </c>
      <c r="E56" s="14">
        <v>6.5553869499241279E-3</v>
      </c>
      <c r="F56" s="13">
        <v>92738.387302527932</v>
      </c>
      <c r="G56" s="16">
        <v>607.93601388000104</v>
      </c>
      <c r="H56" s="13">
        <v>92434.419295587941</v>
      </c>
      <c r="I56" s="13">
        <v>2405989.6535428423</v>
      </c>
      <c r="J56" s="18">
        <v>25.943837536166193</v>
      </c>
    </row>
    <row r="57" spans="1:10">
      <c r="A57" s="11">
        <f t="shared" si="1"/>
        <v>52</v>
      </c>
      <c r="B57" s="12">
        <v>108</v>
      </c>
      <c r="C57" s="13">
        <v>16998</v>
      </c>
      <c r="D57" s="14">
        <v>6.3536886692552065E-3</v>
      </c>
      <c r="E57" s="14">
        <v>6.3335679099225895E-3</v>
      </c>
      <c r="F57" s="13">
        <v>92130.451288647935</v>
      </c>
      <c r="G57" s="16">
        <v>583.51446980846686</v>
      </c>
      <c r="H57" s="13">
        <v>91838.694053743704</v>
      </c>
      <c r="I57" s="13">
        <v>2313555.2342472542</v>
      </c>
      <c r="J57" s="18">
        <v>25.111732352192703</v>
      </c>
    </row>
    <row r="58" spans="1:10">
      <c r="A58" s="11">
        <f t="shared" si="1"/>
        <v>53</v>
      </c>
      <c r="B58" s="12">
        <v>121</v>
      </c>
      <c r="C58" s="13">
        <v>17083.5</v>
      </c>
      <c r="D58" s="14">
        <v>7.0828577282172856E-3</v>
      </c>
      <c r="E58" s="14">
        <v>7.0578628091460564E-3</v>
      </c>
      <c r="F58" s="13">
        <v>91546.936818839473</v>
      </c>
      <c r="G58" s="16">
        <v>646.1257206649309</v>
      </c>
      <c r="H58" s="13">
        <v>91223.873958507</v>
      </c>
      <c r="I58" s="13">
        <v>2221716.5401935107</v>
      </c>
      <c r="J58" s="18">
        <v>24.26860600032991</v>
      </c>
    </row>
    <row r="59" spans="1:10">
      <c r="A59" s="11">
        <f t="shared" si="1"/>
        <v>54</v>
      </c>
      <c r="B59" s="12">
        <v>132</v>
      </c>
      <c r="C59" s="13">
        <v>17056.5</v>
      </c>
      <c r="D59" s="14">
        <v>7.738985137630815E-3</v>
      </c>
      <c r="E59" s="14">
        <v>7.7091546211125713E-3</v>
      </c>
      <c r="F59" s="13">
        <v>90900.811098174541</v>
      </c>
      <c r="G59" s="16">
        <v>700.76840794037321</v>
      </c>
      <c r="H59" s="13">
        <v>90550.426894204356</v>
      </c>
      <c r="I59" s="13">
        <v>2130492.6662350036</v>
      </c>
      <c r="J59" s="18">
        <v>23.437553972252598</v>
      </c>
    </row>
    <row r="60" spans="1:10">
      <c r="A60" s="11">
        <f t="shared" si="1"/>
        <v>55</v>
      </c>
      <c r="B60" s="12">
        <v>133</v>
      </c>
      <c r="C60" s="13">
        <v>17669</v>
      </c>
      <c r="D60" s="14">
        <v>7.5273077140754997E-3</v>
      </c>
      <c r="E60" s="14">
        <v>7.4990837585633329E-3</v>
      </c>
      <c r="F60" s="13">
        <v>90200.042690234171</v>
      </c>
      <c r="G60" s="16">
        <v>676.41767516005439</v>
      </c>
      <c r="H60" s="13">
        <v>89861.833852654134</v>
      </c>
      <c r="I60" s="13">
        <v>2039942.2393407992</v>
      </c>
      <c r="J60" s="18">
        <v>22.61575691650599</v>
      </c>
    </row>
    <row r="61" spans="1:10">
      <c r="A61" s="11">
        <f t="shared" si="1"/>
        <v>56</v>
      </c>
      <c r="B61" s="12">
        <v>168</v>
      </c>
      <c r="C61" s="13">
        <v>19051</v>
      </c>
      <c r="D61" s="14">
        <v>8.818434727835809E-3</v>
      </c>
      <c r="E61" s="14">
        <v>8.7797230206428014E-3</v>
      </c>
      <c r="F61" s="13">
        <v>89523.625015074111</v>
      </c>
      <c r="G61" s="16">
        <v>785.99263143623989</v>
      </c>
      <c r="H61" s="13">
        <v>89130.628699355992</v>
      </c>
      <c r="I61" s="13">
        <v>1950080.4054881451</v>
      </c>
      <c r="J61" s="18">
        <v>21.782857934537255</v>
      </c>
    </row>
    <row r="62" spans="1:10">
      <c r="A62" s="11">
        <f t="shared" si="1"/>
        <v>57</v>
      </c>
      <c r="B62" s="12">
        <v>181</v>
      </c>
      <c r="C62" s="13">
        <v>20004.5</v>
      </c>
      <c r="D62" s="14">
        <v>9.0479642080531879E-3</v>
      </c>
      <c r="E62" s="14">
        <v>9.0072157253048013E-3</v>
      </c>
      <c r="F62" s="13">
        <v>88737.632383637872</v>
      </c>
      <c r="G62" s="16">
        <v>799.2789978322196</v>
      </c>
      <c r="H62" s="13">
        <v>88337.992884721752</v>
      </c>
      <c r="I62" s="13">
        <v>1860949.7767887891</v>
      </c>
      <c r="J62" s="18">
        <v>20.971370621467305</v>
      </c>
    </row>
    <row r="63" spans="1:10">
      <c r="A63" s="11">
        <f t="shared" si="1"/>
        <v>58</v>
      </c>
      <c r="B63" s="12">
        <v>240</v>
      </c>
      <c r="C63" s="13">
        <v>20945</v>
      </c>
      <c r="D63" s="14">
        <v>1.1458582000477441E-2</v>
      </c>
      <c r="E63" s="14">
        <v>1.1393306432470924E-2</v>
      </c>
      <c r="F63" s="13">
        <v>87938.353385805647</v>
      </c>
      <c r="G63" s="16">
        <v>1001.9086072914008</v>
      </c>
      <c r="H63" s="13">
        <v>87437.399082159944</v>
      </c>
      <c r="I63" s="13">
        <v>1772611.7839040672</v>
      </c>
      <c r="J63" s="18">
        <v>20.157436609339435</v>
      </c>
    </row>
    <row r="64" spans="1:10">
      <c r="A64" s="11">
        <f t="shared" si="1"/>
        <v>59</v>
      </c>
      <c r="B64" s="12">
        <v>257</v>
      </c>
      <c r="C64" s="13">
        <v>22114.5</v>
      </c>
      <c r="D64" s="14">
        <v>1.1621334418594136E-2</v>
      </c>
      <c r="E64" s="14">
        <v>1.1554196825967721E-2</v>
      </c>
      <c r="F64" s="13">
        <v>86936.44477851424</v>
      </c>
      <c r="G64" s="16">
        <v>1004.4807943208273</v>
      </c>
      <c r="H64" s="13">
        <v>86434.204381353818</v>
      </c>
      <c r="I64" s="13">
        <v>1685174.3848219074</v>
      </c>
      <c r="J64" s="18">
        <v>19.383980896794011</v>
      </c>
    </row>
    <row r="65" spans="1:10">
      <c r="A65" s="11">
        <f t="shared" si="1"/>
        <v>60</v>
      </c>
      <c r="B65" s="12">
        <v>262</v>
      </c>
      <c r="C65" s="13">
        <v>22949.5</v>
      </c>
      <c r="D65" s="14">
        <v>1.141637072703109E-2</v>
      </c>
      <c r="E65" s="14">
        <v>1.1351573839388229E-2</v>
      </c>
      <c r="F65" s="13">
        <v>85931.963984193411</v>
      </c>
      <c r="G65" s="16">
        <v>975.46303433022149</v>
      </c>
      <c r="H65" s="13">
        <v>85444.232467028298</v>
      </c>
      <c r="I65" s="13">
        <v>1598740.1804405535</v>
      </c>
      <c r="J65" s="18">
        <v>18.604720598898805</v>
      </c>
    </row>
    <row r="66" spans="1:10">
      <c r="A66" s="11">
        <f t="shared" si="1"/>
        <v>61</v>
      </c>
      <c r="B66" s="12">
        <v>314</v>
      </c>
      <c r="C66" s="13">
        <v>22606</v>
      </c>
      <c r="D66" s="14">
        <v>1.3890117667875785E-2</v>
      </c>
      <c r="E66" s="14">
        <v>1.3794315336291349E-2</v>
      </c>
      <c r="F66" s="13">
        <v>84956.500949863184</v>
      </c>
      <c r="G66" s="16">
        <v>1171.9167639703483</v>
      </c>
      <c r="H66" s="13">
        <v>84370.542567878001</v>
      </c>
      <c r="I66" s="13">
        <v>1513295.9479735252</v>
      </c>
      <c r="J66" s="18">
        <v>17.812597400481359</v>
      </c>
    </row>
    <row r="67" spans="1:10">
      <c r="A67" s="11">
        <f t="shared" si="1"/>
        <v>62</v>
      </c>
      <c r="B67" s="12">
        <v>312</v>
      </c>
      <c r="C67" s="13">
        <v>21699.5</v>
      </c>
      <c r="D67" s="14">
        <v>1.4378211479527178E-2</v>
      </c>
      <c r="E67" s="14">
        <v>1.4275582805243534E-2</v>
      </c>
      <c r="F67" s="13">
        <v>83784.584185892832</v>
      </c>
      <c r="G67" s="16">
        <v>1196.073769348611</v>
      </c>
      <c r="H67" s="13">
        <v>83186.547301218525</v>
      </c>
      <c r="I67" s="13">
        <v>1428925.4054056471</v>
      </c>
      <c r="J67" s="18">
        <v>17.05475320179773</v>
      </c>
    </row>
    <row r="68" spans="1:10">
      <c r="A68" s="11">
        <f t="shared" si="1"/>
        <v>63</v>
      </c>
      <c r="B68" s="12">
        <v>381</v>
      </c>
      <c r="C68" s="13">
        <v>21067</v>
      </c>
      <c r="D68" s="14">
        <v>1.8085156880429106E-2</v>
      </c>
      <c r="E68" s="14">
        <v>1.7923085969657766E-2</v>
      </c>
      <c r="F68" s="13">
        <v>82588.510416544217</v>
      </c>
      <c r="G68" s="16">
        <v>1480.2409723016979</v>
      </c>
      <c r="H68" s="13">
        <v>81848.389930393358</v>
      </c>
      <c r="I68" s="13">
        <v>1345738.8581044285</v>
      </c>
      <c r="J68" s="18">
        <v>16.29450454206096</v>
      </c>
    </row>
    <row r="69" spans="1:10">
      <c r="A69" s="11">
        <f t="shared" si="1"/>
        <v>64</v>
      </c>
      <c r="B69" s="12">
        <v>368</v>
      </c>
      <c r="C69" s="13">
        <v>20061</v>
      </c>
      <c r="D69" s="14">
        <v>1.8344050645531129E-2</v>
      </c>
      <c r="E69" s="14">
        <v>1.8177327735243269E-2</v>
      </c>
      <c r="F69" s="13">
        <v>81108.269444242527</v>
      </c>
      <c r="G69" s="16">
        <v>1474.3315957264138</v>
      </c>
      <c r="H69" s="13">
        <v>80371.103646379328</v>
      </c>
      <c r="I69" s="13">
        <v>1263890.4681740352</v>
      </c>
      <c r="J69" s="18">
        <v>15.582757181656925</v>
      </c>
    </row>
    <row r="70" spans="1:10">
      <c r="A70" s="11">
        <f t="shared" si="1"/>
        <v>65</v>
      </c>
      <c r="B70" s="12">
        <v>366</v>
      </c>
      <c r="C70" s="13">
        <v>19859.5</v>
      </c>
      <c r="D70" s="14">
        <v>1.8429467005715149E-2</v>
      </c>
      <c r="E70" s="14">
        <v>1.8261194960708493E-2</v>
      </c>
      <c r="F70" s="13">
        <v>79633.937848516114</v>
      </c>
      <c r="G70" s="16">
        <v>1454.2108645406959</v>
      </c>
      <c r="H70" s="13">
        <v>78906.832416245757</v>
      </c>
      <c r="I70" s="13">
        <v>1183519.3645276558</v>
      </c>
      <c r="J70" s="18">
        <v>14.8619972401592</v>
      </c>
    </row>
    <row r="71" spans="1:10">
      <c r="A71" s="11">
        <f t="shared" ref="A71:A105" si="2">+A70+1</f>
        <v>66</v>
      </c>
      <c r="B71" s="12">
        <v>450</v>
      </c>
      <c r="C71" s="13">
        <v>19176.5</v>
      </c>
      <c r="D71" s="14">
        <v>2.3466221677574114E-2</v>
      </c>
      <c r="E71" s="14">
        <v>2.3194082931732082E-2</v>
      </c>
      <c r="F71" s="13">
        <v>78179.726983975415</v>
      </c>
      <c r="G71" s="16">
        <v>1813.3070712464983</v>
      </c>
      <c r="H71" s="13">
        <v>77273.073448352166</v>
      </c>
      <c r="I71" s="13">
        <v>1104612.5321114101</v>
      </c>
      <c r="J71" s="18">
        <v>14.129142870220354</v>
      </c>
    </row>
    <row r="72" spans="1:10">
      <c r="A72" s="11">
        <f t="shared" si="2"/>
        <v>67</v>
      </c>
      <c r="B72" s="12">
        <v>465</v>
      </c>
      <c r="C72" s="13">
        <v>18306</v>
      </c>
      <c r="D72" s="14">
        <v>2.5401507702392658E-2</v>
      </c>
      <c r="E72" s="14">
        <v>2.5082935512581925E-2</v>
      </c>
      <c r="F72" s="13">
        <v>76366.419912728918</v>
      </c>
      <c r="G72" s="16">
        <v>1915.4939859977317</v>
      </c>
      <c r="H72" s="13">
        <v>75408.672919730059</v>
      </c>
      <c r="I72" s="13">
        <v>1027339.4586630578</v>
      </c>
      <c r="J72" s="18">
        <v>13.452764445905609</v>
      </c>
    </row>
    <row r="73" spans="1:10">
      <c r="A73" s="11">
        <f t="shared" si="2"/>
        <v>68</v>
      </c>
      <c r="B73" s="12">
        <v>488</v>
      </c>
      <c r="C73" s="13">
        <v>18714</v>
      </c>
      <c r="D73" s="14">
        <v>2.6076733995938871E-2</v>
      </c>
      <c r="E73" s="14">
        <v>2.5741111931638361E-2</v>
      </c>
      <c r="F73" s="13">
        <v>74450.925926731186</v>
      </c>
      <c r="G73" s="16">
        <v>1916.4496176941038</v>
      </c>
      <c r="H73" s="13">
        <v>73492.701117884135</v>
      </c>
      <c r="I73" s="13">
        <v>951930.78574332769</v>
      </c>
      <c r="J73" s="18">
        <v>12.786016747194575</v>
      </c>
    </row>
    <row r="74" spans="1:10">
      <c r="A74" s="11">
        <f t="shared" si="2"/>
        <v>69</v>
      </c>
      <c r="B74" s="12">
        <v>555</v>
      </c>
      <c r="C74" s="13">
        <v>18993</v>
      </c>
      <c r="D74" s="14">
        <v>2.922129205496762E-2</v>
      </c>
      <c r="E74" s="14">
        <v>2.8800498170779173E-2</v>
      </c>
      <c r="F74" s="13">
        <v>72534.476309037083</v>
      </c>
      <c r="G74" s="16">
        <v>2089.029052256848</v>
      </c>
      <c r="H74" s="13">
        <v>71489.961782908649</v>
      </c>
      <c r="I74" s="13">
        <v>878438.08462544356</v>
      </c>
      <c r="J74" s="18">
        <v>12.110628342897387</v>
      </c>
    </row>
    <row r="75" spans="1:10">
      <c r="A75" s="11">
        <f t="shared" si="2"/>
        <v>70</v>
      </c>
      <c r="B75" s="12">
        <v>632</v>
      </c>
      <c r="C75" s="13">
        <v>18911</v>
      </c>
      <c r="D75" s="14">
        <v>3.3419702818465444E-2</v>
      </c>
      <c r="E75" s="14">
        <v>3.287044260675092E-2</v>
      </c>
      <c r="F75" s="13">
        <v>70445.447256780244</v>
      </c>
      <c r="G75" s="16">
        <v>2315.5730309608939</v>
      </c>
      <c r="H75" s="13">
        <v>69287.660741299798</v>
      </c>
      <c r="I75" s="13">
        <v>806948.12284253491</v>
      </c>
      <c r="J75" s="18">
        <v>11.454936468798808</v>
      </c>
    </row>
    <row r="76" spans="1:10">
      <c r="A76" s="11">
        <f t="shared" si="2"/>
        <v>71</v>
      </c>
      <c r="B76" s="12">
        <v>651</v>
      </c>
      <c r="C76" s="13">
        <v>16494.5</v>
      </c>
      <c r="D76" s="14">
        <v>3.9467701354997123E-2</v>
      </c>
      <c r="E76" s="14">
        <v>3.8703923900118904E-2</v>
      </c>
      <c r="F76" s="13">
        <v>68129.874225819352</v>
      </c>
      <c r="G76" s="16">
        <v>2636.8934673607846</v>
      </c>
      <c r="H76" s="13">
        <v>66811.427492138959</v>
      </c>
      <c r="I76" s="13">
        <v>737660.46210123505</v>
      </c>
      <c r="J76" s="18">
        <v>10.827268808044884</v>
      </c>
    </row>
    <row r="77" spans="1:10">
      <c r="A77" s="11">
        <f t="shared" si="2"/>
        <v>72</v>
      </c>
      <c r="B77" s="12">
        <v>413</v>
      </c>
      <c r="C77" s="13">
        <v>11675</v>
      </c>
      <c r="D77" s="14">
        <v>3.5374732334047108E-2</v>
      </c>
      <c r="E77" s="14">
        <v>3.4759920885410092E-2</v>
      </c>
      <c r="F77" s="13">
        <v>65492.980758458565</v>
      </c>
      <c r="G77" s="16">
        <v>2276.5308297137053</v>
      </c>
      <c r="H77" s="13">
        <v>64354.715343601711</v>
      </c>
      <c r="I77" s="13">
        <v>670849.03460909612</v>
      </c>
      <c r="J77" s="18">
        <v>10.243067682065371</v>
      </c>
    </row>
    <row r="78" spans="1:10">
      <c r="A78" s="11">
        <f t="shared" si="2"/>
        <v>73</v>
      </c>
      <c r="B78" s="12">
        <v>424</v>
      </c>
      <c r="C78" s="13">
        <v>8731.5</v>
      </c>
      <c r="D78" s="14">
        <v>4.8559812174311399E-2</v>
      </c>
      <c r="E78" s="14">
        <v>4.7408732599094311E-2</v>
      </c>
      <c r="F78" s="13">
        <v>63216.449928744856</v>
      </c>
      <c r="G78" s="16">
        <v>2997.0117705358994</v>
      </c>
      <c r="H78" s="13">
        <v>61717.944043476906</v>
      </c>
      <c r="I78" s="13">
        <v>606494.31926549436</v>
      </c>
      <c r="J78" s="18">
        <v>9.5939319583607006</v>
      </c>
    </row>
    <row r="79" spans="1:10">
      <c r="A79" s="11">
        <f t="shared" si="2"/>
        <v>74</v>
      </c>
      <c r="B79" s="12">
        <v>325</v>
      </c>
      <c r="C79" s="13">
        <v>6852.5</v>
      </c>
      <c r="D79" s="14">
        <v>4.7427946005107628E-2</v>
      </c>
      <c r="E79" s="14">
        <v>4.6329294369208844E-2</v>
      </c>
      <c r="F79" s="13">
        <v>60219.438158208955</v>
      </c>
      <c r="G79" s="16">
        <v>2789.9240771800305</v>
      </c>
      <c r="H79" s="13">
        <v>58824.476119618936</v>
      </c>
      <c r="I79" s="13">
        <v>544776.37522201741</v>
      </c>
      <c r="J79" s="18">
        <v>9.0465203908209322</v>
      </c>
    </row>
    <row r="80" spans="1:10">
      <c r="A80" s="11">
        <f t="shared" si="2"/>
        <v>75</v>
      </c>
      <c r="B80" s="12">
        <v>324</v>
      </c>
      <c r="C80" s="13">
        <v>6142.5</v>
      </c>
      <c r="D80" s="14">
        <v>5.2747252747252747E-2</v>
      </c>
      <c r="E80" s="14">
        <v>5.1391862955032126E-2</v>
      </c>
      <c r="F80" s="13">
        <v>57429.514081028923</v>
      </c>
      <c r="G80" s="16">
        <v>2951.4097172263264</v>
      </c>
      <c r="H80" s="13">
        <v>55953.809222415759</v>
      </c>
      <c r="I80" s="13">
        <v>485951.89910239843</v>
      </c>
      <c r="J80" s="18">
        <v>8.461710095905655</v>
      </c>
    </row>
    <row r="81" spans="1:10">
      <c r="A81" s="11">
        <f t="shared" si="2"/>
        <v>76</v>
      </c>
      <c r="B81" s="12">
        <v>466</v>
      </c>
      <c r="C81" s="13">
        <v>7047</v>
      </c>
      <c r="D81" s="14">
        <v>6.6127430112104438E-2</v>
      </c>
      <c r="E81" s="14">
        <v>6.4010989010989006E-2</v>
      </c>
      <c r="F81" s="13">
        <v>54478.104363802595</v>
      </c>
      <c r="G81" s="16">
        <v>3487.1973397708803</v>
      </c>
      <c r="H81" s="13">
        <v>52734.505693917155</v>
      </c>
      <c r="I81" s="13">
        <v>429998.08987998264</v>
      </c>
      <c r="J81" s="18">
        <v>7.893044277173682</v>
      </c>
    </row>
    <row r="82" spans="1:10">
      <c r="A82" s="11">
        <f t="shared" si="2"/>
        <v>77</v>
      </c>
      <c r="B82" s="12">
        <v>510</v>
      </c>
      <c r="C82" s="13">
        <v>7842</v>
      </c>
      <c r="D82" s="14">
        <v>6.5034429992348888E-2</v>
      </c>
      <c r="E82" s="14">
        <v>6.2986291218969981E-2</v>
      </c>
      <c r="F82" s="13">
        <v>50990.907024031716</v>
      </c>
      <c r="G82" s="16">
        <v>3211.7281193350836</v>
      </c>
      <c r="H82" s="13">
        <v>49385.042964364169</v>
      </c>
      <c r="I82" s="13">
        <v>377263.58418606548</v>
      </c>
      <c r="J82" s="18">
        <v>7.3986443113918989</v>
      </c>
    </row>
    <row r="83" spans="1:10">
      <c r="A83" s="11">
        <f t="shared" si="2"/>
        <v>78</v>
      </c>
      <c r="B83" s="12">
        <v>705</v>
      </c>
      <c r="C83" s="13">
        <v>8744.5</v>
      </c>
      <c r="D83" s="14">
        <v>8.0622105323346099E-2</v>
      </c>
      <c r="E83" s="14">
        <v>7.7498076288886442E-2</v>
      </c>
      <c r="F83" s="13">
        <v>47779.17890469663</v>
      </c>
      <c r="G83" s="16">
        <v>3702.7944517765332</v>
      </c>
      <c r="H83" s="13">
        <v>45927.781678808358</v>
      </c>
      <c r="I83" s="13">
        <v>327878.54122170131</v>
      </c>
      <c r="J83" s="18">
        <v>6.8623728732490061</v>
      </c>
    </row>
    <row r="84" spans="1:10">
      <c r="A84" s="11">
        <f t="shared" si="2"/>
        <v>79</v>
      </c>
      <c r="B84" s="12">
        <v>643</v>
      </c>
      <c r="C84" s="13">
        <v>7787</v>
      </c>
      <c r="D84" s="14">
        <v>8.2573519969179401E-2</v>
      </c>
      <c r="E84" s="14">
        <v>7.9299500524141336E-2</v>
      </c>
      <c r="F84" s="13">
        <v>44076.384452920101</v>
      </c>
      <c r="G84" s="16">
        <v>3495.2352720265926</v>
      </c>
      <c r="H84" s="13">
        <v>42328.766816906806</v>
      </c>
      <c r="I84" s="13">
        <v>281950.75954289292</v>
      </c>
      <c r="J84" s="18">
        <v>6.3968667812137987</v>
      </c>
    </row>
    <row r="85" spans="1:10">
      <c r="A85" s="11">
        <f t="shared" si="2"/>
        <v>80</v>
      </c>
      <c r="B85" s="12">
        <v>632</v>
      </c>
      <c r="C85" s="13">
        <v>6418.5</v>
      </c>
      <c r="D85" s="14">
        <v>9.8465373529640882E-2</v>
      </c>
      <c r="E85" s="14">
        <v>9.3845125844531876E-2</v>
      </c>
      <c r="F85" s="13">
        <v>40581.14918089351</v>
      </c>
      <c r="G85" s="16">
        <v>3808.3430517966731</v>
      </c>
      <c r="H85" s="13">
        <v>38676.977654995178</v>
      </c>
      <c r="I85" s="13">
        <v>239621.99272598611</v>
      </c>
      <c r="J85" s="18">
        <v>5.9047611406432372</v>
      </c>
    </row>
    <row r="86" spans="1:10">
      <c r="A86" s="11">
        <f t="shared" si="2"/>
        <v>81</v>
      </c>
      <c r="B86" s="12">
        <v>657</v>
      </c>
      <c r="C86" s="13">
        <v>6106</v>
      </c>
      <c r="D86" s="14">
        <v>0.10759908286930887</v>
      </c>
      <c r="E86" s="14">
        <v>0.1021058357292719</v>
      </c>
      <c r="F86" s="13">
        <v>36772.80612909684</v>
      </c>
      <c r="G86" s="16">
        <v>3754.7181019219247</v>
      </c>
      <c r="H86" s="13">
        <v>34895.447078135876</v>
      </c>
      <c r="I86" s="13">
        <v>200945.01507099092</v>
      </c>
      <c r="J86" s="18">
        <v>5.464500434520585</v>
      </c>
    </row>
    <row r="87" spans="1:10">
      <c r="A87" s="11">
        <f t="shared" si="2"/>
        <v>82</v>
      </c>
      <c r="B87" s="12">
        <v>714</v>
      </c>
      <c r="C87" s="13">
        <v>5662</v>
      </c>
      <c r="D87" s="14">
        <v>0.12610385022960086</v>
      </c>
      <c r="E87" s="14">
        <v>0.11862435620534972</v>
      </c>
      <c r="F87" s="13">
        <v>33018.088027174912</v>
      </c>
      <c r="G87" s="16">
        <v>3916.7494353551897</v>
      </c>
      <c r="H87" s="13">
        <v>31059.713309497318</v>
      </c>
      <c r="I87" s="13">
        <v>166049.56799285504</v>
      </c>
      <c r="J87" s="18">
        <v>5.0290485583596203</v>
      </c>
    </row>
    <row r="88" spans="1:10">
      <c r="A88" s="11">
        <f t="shared" si="2"/>
        <v>83</v>
      </c>
      <c r="B88" s="12">
        <v>668</v>
      </c>
      <c r="C88" s="13">
        <v>5065</v>
      </c>
      <c r="D88" s="14">
        <v>0.13188548864758143</v>
      </c>
      <c r="E88" s="14">
        <v>0.12372661604000738</v>
      </c>
      <c r="F88" s="13">
        <v>29101.338591819724</v>
      </c>
      <c r="G88" s="16">
        <v>3600.610146200328</v>
      </c>
      <c r="H88" s="13">
        <v>27301.03351871956</v>
      </c>
      <c r="I88" s="13">
        <v>134989.85468335773</v>
      </c>
      <c r="J88" s="18">
        <v>4.6386132465158445</v>
      </c>
    </row>
    <row r="89" spans="1:10">
      <c r="A89" s="11">
        <f t="shared" si="2"/>
        <v>84</v>
      </c>
      <c r="B89" s="12">
        <v>664</v>
      </c>
      <c r="C89" s="13">
        <v>4325.5</v>
      </c>
      <c r="D89" s="14">
        <v>0.15350826494046932</v>
      </c>
      <c r="E89" s="14">
        <v>0.14256575415995709</v>
      </c>
      <c r="F89" s="13">
        <v>25500.728445619396</v>
      </c>
      <c r="G89" s="16">
        <v>3635.5305824779994</v>
      </c>
      <c r="H89" s="13">
        <v>23682.963154380395</v>
      </c>
      <c r="I89" s="13">
        <v>107688.82116463817</v>
      </c>
      <c r="J89" s="18">
        <v>4.2229703906022076</v>
      </c>
    </row>
    <row r="90" spans="1:10">
      <c r="A90" s="11">
        <f t="shared" si="2"/>
        <v>85</v>
      </c>
      <c r="B90" s="12">
        <v>685</v>
      </c>
      <c r="C90" s="13">
        <v>3497.8876923076923</v>
      </c>
      <c r="D90" s="14">
        <v>0.19583247384025612</v>
      </c>
      <c r="E90" s="14">
        <v>0.17836740841870133</v>
      </c>
      <c r="F90" s="13">
        <v>21865.197863141395</v>
      </c>
      <c r="G90" s="16">
        <v>3900.0386774106569</v>
      </c>
      <c r="H90" s="13">
        <v>19915.178524436069</v>
      </c>
      <c r="I90" s="13">
        <v>84005.858010257769</v>
      </c>
      <c r="J90" s="18">
        <v>3.8419893813020618</v>
      </c>
    </row>
    <row r="91" spans="1:10">
      <c r="A91" s="11">
        <f t="shared" si="2"/>
        <v>86</v>
      </c>
      <c r="B91" s="12">
        <v>492</v>
      </c>
      <c r="C91" s="13">
        <v>2685.7464342313788</v>
      </c>
      <c r="D91" s="14">
        <v>0.18318929655055213</v>
      </c>
      <c r="E91" s="14">
        <v>0.16781806033951518</v>
      </c>
      <c r="F91" s="13">
        <v>17965.159185730736</v>
      </c>
      <c r="G91" s="16">
        <v>3014.8781682399563</v>
      </c>
      <c r="H91" s="13">
        <v>16457.720101610757</v>
      </c>
      <c r="I91" s="13">
        <v>64090.679485821704</v>
      </c>
      <c r="J91" s="18">
        <v>3.5674985578044462</v>
      </c>
    </row>
    <row r="92" spans="1:10">
      <c r="A92" s="11">
        <f t="shared" si="2"/>
        <v>87</v>
      </c>
      <c r="B92" s="12">
        <v>492</v>
      </c>
      <c r="C92" s="13">
        <v>2293.2956298200515</v>
      </c>
      <c r="D92" s="14">
        <v>0.21453841083655048</v>
      </c>
      <c r="E92" s="14">
        <v>0.19375451767893043</v>
      </c>
      <c r="F92" s="13">
        <v>14950.281017490779</v>
      </c>
      <c r="G92" s="16">
        <v>2896.684487708395</v>
      </c>
      <c r="H92" s="13">
        <v>13501.938773636582</v>
      </c>
      <c r="I92" s="13">
        <v>47632.959384210946</v>
      </c>
      <c r="J92" s="18">
        <v>3.1860912399227632</v>
      </c>
    </row>
    <row r="93" spans="1:10">
      <c r="A93" s="11">
        <f t="shared" si="2"/>
        <v>88</v>
      </c>
      <c r="B93" s="12">
        <v>484</v>
      </c>
      <c r="C93" s="13">
        <v>1795.4693877551019</v>
      </c>
      <c r="D93" s="14">
        <v>0.26956739184796202</v>
      </c>
      <c r="E93" s="14">
        <v>0.23754958131335394</v>
      </c>
      <c r="F93" s="13">
        <v>12053.596529782384</v>
      </c>
      <c r="G93" s="16">
        <v>2863.3268089699013</v>
      </c>
      <c r="H93" s="13">
        <v>10621.933125297433</v>
      </c>
      <c r="I93" s="13">
        <v>34131.020610574364</v>
      </c>
      <c r="J93" s="18">
        <v>2.8316047020689985</v>
      </c>
    </row>
    <row r="94" spans="1:10">
      <c r="A94" s="11">
        <f t="shared" si="2"/>
        <v>89</v>
      </c>
      <c r="B94" s="12">
        <v>411</v>
      </c>
      <c r="C94" s="13">
        <v>1411.7399049881235</v>
      </c>
      <c r="D94" s="14">
        <v>0.29113011437008124</v>
      </c>
      <c r="E94" s="14">
        <v>0.25413669223244789</v>
      </c>
      <c r="F94" s="13">
        <v>9190.2697208124828</v>
      </c>
      <c r="G94" s="16">
        <v>2335.5847475713067</v>
      </c>
      <c r="H94" s="13">
        <v>8022.4773470268292</v>
      </c>
      <c r="I94" s="13">
        <v>23509.08748527693</v>
      </c>
      <c r="J94" s="18">
        <v>2.5580410803436751</v>
      </c>
    </row>
    <row r="95" spans="1:10">
      <c r="A95" s="11">
        <f t="shared" si="2"/>
        <v>90</v>
      </c>
      <c r="B95" s="12">
        <v>362</v>
      </c>
      <c r="C95" s="13">
        <v>1110.9010743061772</v>
      </c>
      <c r="D95" s="14">
        <v>0.32586159863612535</v>
      </c>
      <c r="E95" s="14">
        <v>0.28020721338467353</v>
      </c>
      <c r="F95" s="13">
        <v>6854.6849732411756</v>
      </c>
      <c r="G95" s="16">
        <v>1920.7321749817052</v>
      </c>
      <c r="H95" s="13">
        <v>5894.3188857503228</v>
      </c>
      <c r="I95" s="13">
        <v>15486.6101382501</v>
      </c>
      <c r="J95" s="18">
        <v>2.2592737957624034</v>
      </c>
    </row>
    <row r="96" spans="1:10">
      <c r="A96" s="11">
        <f t="shared" si="2"/>
        <v>91</v>
      </c>
      <c r="B96" s="12">
        <v>312</v>
      </c>
      <c r="C96" s="13">
        <v>693.77777777777783</v>
      </c>
      <c r="D96" s="14">
        <v>0.44971172325432412</v>
      </c>
      <c r="E96" s="14">
        <v>0.36715481171548114</v>
      </c>
      <c r="F96" s="13">
        <v>4933.95279825947</v>
      </c>
      <c r="G96" s="16">
        <v>1811.5245106580271</v>
      </c>
      <c r="H96" s="13">
        <v>4028.1905429304566</v>
      </c>
      <c r="I96" s="13">
        <v>9592.2912524997773</v>
      </c>
      <c r="J96" s="18">
        <v>1.9441392418434993</v>
      </c>
    </row>
    <row r="97" spans="1:10">
      <c r="A97" s="11">
        <f t="shared" si="2"/>
        <v>92</v>
      </c>
      <c r="B97" s="12">
        <v>245</v>
      </c>
      <c r="C97" s="13">
        <v>496.5</v>
      </c>
      <c r="D97" s="14">
        <v>0.49345417925478346</v>
      </c>
      <c r="E97" s="14">
        <v>0.39579967689822293</v>
      </c>
      <c r="F97" s="13">
        <v>3122.4282876014431</v>
      </c>
      <c r="G97" s="16">
        <v>1235.8561073705227</v>
      </c>
      <c r="H97" s="13">
        <v>2504.500233916182</v>
      </c>
      <c r="I97" s="13">
        <v>5564.1007095693203</v>
      </c>
      <c r="J97" s="18">
        <v>1.7819787028138596</v>
      </c>
    </row>
    <row r="98" spans="1:10">
      <c r="A98" s="11">
        <f t="shared" si="2"/>
        <v>93</v>
      </c>
      <c r="B98" s="12">
        <v>166</v>
      </c>
      <c r="C98" s="13">
        <v>287.34552845528458</v>
      </c>
      <c r="D98" s="14">
        <v>0.57770169903942725</v>
      </c>
      <c r="E98" s="14">
        <v>0.44823006421162387</v>
      </c>
      <c r="F98" s="13">
        <v>1886.5721802309204</v>
      </c>
      <c r="G98" s="16">
        <v>845.61836948476866</v>
      </c>
      <c r="H98" s="13">
        <v>1463.762995488536</v>
      </c>
      <c r="I98" s="13">
        <v>3059.6004756531383</v>
      </c>
      <c r="J98" s="18">
        <v>1.621777585673206</v>
      </c>
    </row>
    <row r="99" spans="1:10">
      <c r="A99" s="11">
        <f t="shared" si="2"/>
        <v>94</v>
      </c>
      <c r="B99" s="12">
        <v>143</v>
      </c>
      <c r="C99" s="13">
        <v>193.18985507246376</v>
      </c>
      <c r="D99" s="14">
        <v>0.74020449959115087</v>
      </c>
      <c r="E99" s="14">
        <v>0.54025493330997176</v>
      </c>
      <c r="F99" s="13">
        <v>1040.9538107461515</v>
      </c>
      <c r="G99" s="16">
        <v>562.38043160342306</v>
      </c>
      <c r="H99" s="13">
        <v>759.76359494444</v>
      </c>
      <c r="I99" s="13">
        <v>1595.8374801646025</v>
      </c>
      <c r="J99" s="18">
        <v>1.5330531131066349</v>
      </c>
    </row>
    <row r="100" spans="1:10">
      <c r="A100" s="11">
        <f t="shared" si="2"/>
        <v>95</v>
      </c>
      <c r="B100" s="12">
        <v>99</v>
      </c>
      <c r="C100" s="13">
        <v>170</v>
      </c>
      <c r="D100" s="14">
        <v>0.58235294117647063</v>
      </c>
      <c r="E100" s="14">
        <v>0.45102505694760819</v>
      </c>
      <c r="F100" s="13">
        <v>478.57337914272847</v>
      </c>
      <c r="G100" s="16">
        <v>215.84858558145839</v>
      </c>
      <c r="H100" s="13">
        <v>370.64908635199924</v>
      </c>
      <c r="I100" s="13">
        <v>836.07388522016254</v>
      </c>
      <c r="J100" s="18">
        <v>1.747012938157628</v>
      </c>
    </row>
    <row r="101" spans="1:10">
      <c r="A101" s="11">
        <f t="shared" si="2"/>
        <v>96</v>
      </c>
      <c r="B101" s="12">
        <v>68</v>
      </c>
      <c r="C101" s="13">
        <v>143.62162162162161</v>
      </c>
      <c r="D101" s="14">
        <v>0.47346631539330075</v>
      </c>
      <c r="E101" s="14">
        <v>0.38283627510651247</v>
      </c>
      <c r="F101" s="13">
        <v>262.72479356127008</v>
      </c>
      <c r="G101" s="16">
        <v>100.58058134512409</v>
      </c>
      <c r="H101" s="13">
        <v>212.43450288870804</v>
      </c>
      <c r="I101" s="13">
        <v>465.42479886816324</v>
      </c>
      <c r="J101" s="18">
        <v>1.7715297919136874</v>
      </c>
    </row>
    <row r="102" spans="1:10">
      <c r="A102" s="11">
        <f t="shared" si="2"/>
        <v>97</v>
      </c>
      <c r="B102" s="12">
        <v>58</v>
      </c>
      <c r="C102" s="13">
        <v>90.363636363636374</v>
      </c>
      <c r="D102" s="14">
        <v>0.64185110663983891</v>
      </c>
      <c r="E102" s="14">
        <v>0.48591012947448581</v>
      </c>
      <c r="F102" s="13">
        <v>162.144212216146</v>
      </c>
      <c r="G102" s="16">
        <v>78.787515151486005</v>
      </c>
      <c r="H102" s="13">
        <v>122.75045464040301</v>
      </c>
      <c r="I102" s="13">
        <v>252.9902959794552</v>
      </c>
      <c r="J102" s="18">
        <v>1.5602795346293767</v>
      </c>
    </row>
    <row r="103" spans="1:10">
      <c r="A103" s="11">
        <f t="shared" si="2"/>
        <v>98</v>
      </c>
      <c r="B103" s="12">
        <v>31</v>
      </c>
      <c r="C103" s="13">
        <v>70.833333333333329</v>
      </c>
      <c r="D103" s="14">
        <v>0.43764705882352944</v>
      </c>
      <c r="E103" s="14">
        <v>0.35907335907335913</v>
      </c>
      <c r="F103" s="13">
        <v>83.356697064659983</v>
      </c>
      <c r="G103" s="16">
        <v>29.931169216267875</v>
      </c>
      <c r="H103" s="13">
        <v>68.391112456526045</v>
      </c>
      <c r="I103" s="13">
        <v>130.23984133905219</v>
      </c>
      <c r="J103" s="18">
        <v>1.5624400429161061</v>
      </c>
    </row>
    <row r="104" spans="1:10">
      <c r="A104" s="11">
        <f t="shared" si="2"/>
        <v>99</v>
      </c>
      <c r="B104" s="12">
        <v>20</v>
      </c>
      <c r="C104" s="13">
        <v>48.421875</v>
      </c>
      <c r="D104" s="14">
        <v>0.41303646337528233</v>
      </c>
      <c r="E104" s="14">
        <v>0.34233752340197915</v>
      </c>
      <c r="F104" s="13">
        <v>53.425527848392107</v>
      </c>
      <c r="G104" s="16">
        <v>18.289562890062022</v>
      </c>
      <c r="H104" s="13">
        <v>44.280746403361093</v>
      </c>
      <c r="I104" s="13">
        <v>61.848728882526132</v>
      </c>
      <c r="J104" s="18">
        <v>1.1576624765980208</v>
      </c>
    </row>
    <row r="105" spans="1:10">
      <c r="A105" s="11">
        <f t="shared" si="2"/>
        <v>100</v>
      </c>
      <c r="B105" s="12">
        <v>29</v>
      </c>
      <c r="C105" s="13">
        <v>321.26022304832713</v>
      </c>
      <c r="D105" s="14">
        <v>9.0269500919936588E-2</v>
      </c>
      <c r="E105" s="14">
        <v>1</v>
      </c>
      <c r="F105" s="13">
        <v>35.135964958330085</v>
      </c>
      <c r="G105" s="16">
        <v>35.135964958330085</v>
      </c>
      <c r="H105" s="13">
        <v>17.567982479165043</v>
      </c>
      <c r="I105" s="13">
        <v>17.567982479165043</v>
      </c>
      <c r="J105" s="18">
        <v>0.5</v>
      </c>
    </row>
  </sheetData>
  <mergeCells count="1"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Tabelul 1.</vt:lpstr>
      <vt:lpstr>Tabelul 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Cesnocova</dc:creator>
  <cp:lastModifiedBy>Inga Daghi</cp:lastModifiedBy>
  <dcterms:created xsi:type="dcterms:W3CDTF">2020-03-30T07:02:25Z</dcterms:created>
  <dcterms:modified xsi:type="dcterms:W3CDTF">2021-07-28T10:42:29Z</dcterms:modified>
</cp:coreProperties>
</file>