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Inga Daghi's Documents\Desktop\28.07.21\"/>
    </mc:Choice>
  </mc:AlternateContent>
  <xr:revisionPtr revIDLastSave="0" documentId="13_ncr:1_{F6E2DC37-39F8-4BD5-8155-A671A560EFB1}" xr6:coauthVersionLast="37" xr6:coauthVersionMax="37" xr10:uidLastSave="{00000000-0000-0000-0000-000000000000}"/>
  <bookViews>
    <workbookView xWindow="0" yWindow="0" windowWidth="27810" windowHeight="9255" tabRatio="617" xr2:uid="{00000000-000D-0000-FFFF-FFFF00000000}"/>
  </bookViews>
  <sheets>
    <sheet name="Tabelul 1" sheetId="4" r:id="rId1"/>
    <sheet name="Fig.1 Ratele mortalitătii" sheetId="2" r:id="rId2"/>
    <sheet name="Fig.2 Speranța de viață" sheetId="1" r:id="rId3"/>
    <sheet name="Fig.3 Durata medie pe gr.varsta" sheetId="3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</calcChain>
</file>

<file path=xl/sharedStrings.xml><?xml version="1.0" encoding="utf-8"?>
<sst xmlns="http://schemas.openxmlformats.org/spreadsheetml/2006/main" count="50" uniqueCount="40">
  <si>
    <t>Bărbați</t>
  </si>
  <si>
    <t>Femei</t>
  </si>
  <si>
    <t xml:space="preserve"> 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</si>
  <si>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</si>
  <si>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</si>
  <si>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</si>
  <si>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</si>
  <si>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</si>
  <si>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</si>
  <si>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</si>
  <si>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</si>
  <si>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</si>
  <si>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</si>
  <si>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</si>
  <si>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</si>
  <si>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</si>
  <si>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</si>
  <si>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</si>
  <si>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</si>
  <si>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</si>
  <si>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</si>
  <si>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Mortalitatea generală</t>
  </si>
  <si>
    <t>Mortalitatea infantilă</t>
  </si>
  <si>
    <t>2014</t>
  </si>
  <si>
    <t>2015</t>
  </si>
  <si>
    <t>2016</t>
  </si>
  <si>
    <t>2017</t>
  </si>
  <si>
    <t>2018</t>
  </si>
  <si>
    <t>2019</t>
  </si>
  <si>
    <t>Fete</t>
  </si>
  <si>
    <t>Băieți</t>
  </si>
  <si>
    <t>diferența de gen</t>
  </si>
  <si>
    <t>2020*</t>
  </si>
  <si>
    <t>* Date provizorii</t>
  </si>
  <si>
    <r>
      <t xml:space="preserve">Figura 3. </t>
    </r>
    <r>
      <rPr>
        <i/>
        <sz val="9"/>
        <color theme="1"/>
        <rFont val="Arial"/>
        <family val="2"/>
      </rPr>
      <t>Durata medie a vieții pe sexe și grupe de vârstă,  pentru anul 2020*, ani</t>
    </r>
  </si>
  <si>
    <r>
      <t xml:space="preserve">Figura 2. </t>
    </r>
    <r>
      <rPr>
        <i/>
        <sz val="9"/>
        <color theme="1"/>
        <rFont val="Arial"/>
        <family val="2"/>
      </rPr>
      <t>Speranţa de viaţă la naştere pe sexe și disparitatea de gen,  pentru anii 2014-2020*, ani</t>
    </r>
  </si>
  <si>
    <r>
      <t xml:space="preserve">Figura 1. </t>
    </r>
    <r>
      <rPr>
        <i/>
        <sz val="9"/>
        <color theme="1"/>
        <rFont val="Arial"/>
        <family val="2"/>
      </rPr>
      <t>Ratele mortalității generale și mortalității infantile pe sexe, 2014-2020*,‰</t>
    </r>
  </si>
  <si>
    <t xml:space="preserve">                                                                                                           </t>
  </si>
  <si>
    <t>Ambele sexe</t>
  </si>
  <si>
    <r>
      <t xml:space="preserve">                 Tabelul 1. </t>
    </r>
    <r>
      <rPr>
        <i/>
        <sz val="9"/>
        <color theme="1"/>
        <rFont val="Arial"/>
        <family val="2"/>
      </rPr>
      <t>Speranța de viață la naștere, 2014-2020, ani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</si>
</sst>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2" fillId="0" borderId="1" xfId="0" applyNumberFormat="1" applyFont="1" applyFill="1" applyBorder="1" applyProtection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69816272965877E-2"/>
          <c:y val="5.0759088184843024E-2"/>
          <c:w val="0.89432566660224033"/>
          <c:h val="0.68937580785552177"/>
        </c:manualLayout>
      </c:layout>
      <c:lineChart>
        <c:grouping val="standard"/>
        <c:varyColors val="0"/>
        <c:ser>
          <c:idx val="0"/>
          <c:order val="0"/>
          <c:tx>
            <c:strRef>
              <c:f>'Fig.1 Ratele mortalitătii'!$B$19:$B$23</c:f>
              <c:strCache>
                <c:ptCount val="5"/>
                <c:pt idx="3">
                  <c:v>Mortalitatea generală</c:v>
                </c:pt>
                <c:pt idx="4">
                  <c:v>Bărbați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8000"/>
                </a:schemeClr>
              </a:solidFill>
              <a:ln w="9525">
                <a:solidFill>
                  <a:schemeClr val="accent5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777777777777792E-2"/>
                  <c:y val="-2.3148148148148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6-4A37-994C-D095AC27CB00}"/>
                </c:ext>
              </c:extLst>
            </c:dLbl>
            <c:dLbl>
              <c:idx val="1"/>
              <c:layout>
                <c:manualLayout>
                  <c:x val="-4.7222222222222221E-2"/>
                  <c:y val="-2.9761904761904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6-4A37-994C-D095AC27CB00}"/>
                </c:ext>
              </c:extLst>
            </c:dLbl>
            <c:dLbl>
              <c:idx val="2"/>
              <c:layout>
                <c:manualLayout>
                  <c:x val="-5.0000000000000051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6-4A37-994C-D095AC27CB00}"/>
                </c:ext>
              </c:extLst>
            </c:dLbl>
            <c:dLbl>
              <c:idx val="3"/>
              <c:layout>
                <c:manualLayout>
                  <c:x val="-4.4444444444444446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6-4A37-994C-D095AC27CB00}"/>
                </c:ext>
              </c:extLst>
            </c:dLbl>
            <c:dLbl>
              <c:idx val="4"/>
              <c:layout>
                <c:manualLayout>
                  <c:x val="-5.2777777777777778E-2"/>
                  <c:y val="-3.637566137566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6-4A37-994C-D095AC27CB00}"/>
                </c:ext>
              </c:extLst>
            </c:dLbl>
            <c:dLbl>
              <c:idx val="5"/>
              <c:layout>
                <c:manualLayout>
                  <c:x val="-2.8501378504157734E-2"/>
                  <c:y val="-5.224246651086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6-4A37-994C-D095AC27C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'Fig.1 Ratele mortalitătii'!$A$24:$A$30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'Fig.1 Ratele mortalitătii'!$B$24:$B$30</c:f>
              <c:numCache>
                <c:formatCode>General</c:formatCode>
                <c:ptCount val="7"/>
                <c:pt idx="0">
                  <c:v>15.1</c:v>
                </c:pt>
                <c:pt idx="1">
                  <c:v>15.4</c:v>
                </c:pt>
                <c:pt idx="2">
                  <c:v>15.1</c:v>
                </c:pt>
                <c:pt idx="3">
                  <c:v>14.6</c:v>
                </c:pt>
                <c:pt idx="4">
                  <c:v>15.3</c:v>
                </c:pt>
                <c:pt idx="5">
                  <c:v>15.3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6-4A37-994C-D095AC27CB00}"/>
            </c:ext>
          </c:extLst>
        </c:ser>
        <c:ser>
          <c:idx val="1"/>
          <c:order val="1"/>
          <c:tx>
            <c:strRef>
              <c:f>'Fig.1 Ratele mortalitătii'!$C$19:$C$23</c:f>
              <c:strCache>
                <c:ptCount val="5"/>
                <c:pt idx="3">
                  <c:v>Mortalitatea generală</c:v>
                </c:pt>
                <c:pt idx="4">
                  <c:v>Femei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86000"/>
                </a:schemeClr>
              </a:solidFill>
              <a:ln w="9525">
                <a:solidFill>
                  <a:schemeClr val="accent5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666666666666664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6-4A37-994C-D095AC27CB00}"/>
                </c:ext>
              </c:extLst>
            </c:dLbl>
            <c:dLbl>
              <c:idx val="1"/>
              <c:layout>
                <c:manualLayout>
                  <c:x val="-4.1666666666666664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6-4A37-994C-D095AC27CB00}"/>
                </c:ext>
              </c:extLst>
            </c:dLbl>
            <c:dLbl>
              <c:idx val="2"/>
              <c:layout>
                <c:manualLayout>
                  <c:x val="-4.7222222222222276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6-4A37-994C-D095AC27CB00}"/>
                </c:ext>
              </c:extLst>
            </c:dLbl>
            <c:dLbl>
              <c:idx val="3"/>
              <c:layout>
                <c:manualLayout>
                  <c:x val="-5.2777777777777778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6-4A37-994C-D095AC27C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'Fig.1 Ratele mortalitătii'!$A$24:$A$30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'Fig.1 Ratele mortalitătii'!$C$24:$C$30</c:f>
              <c:numCache>
                <c:formatCode>General</c:formatCode>
                <c:ptCount val="7"/>
                <c:pt idx="0">
                  <c:v>12.7</c:v>
                </c:pt>
                <c:pt idx="1">
                  <c:v>12.9</c:v>
                </c:pt>
                <c:pt idx="2">
                  <c:v>12.4</c:v>
                </c:pt>
                <c:pt idx="3">
                  <c:v>12.2</c:v>
                </c:pt>
                <c:pt idx="4">
                  <c:v>12.4</c:v>
                </c:pt>
                <c:pt idx="5">
                  <c:v>12.3</c:v>
                </c:pt>
                <c:pt idx="6" formatCode="0,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6-4A37-994C-D095AC27CB00}"/>
            </c:ext>
          </c:extLst>
        </c:ser>
        <c:ser>
          <c:idx val="2"/>
          <c:order val="2"/>
          <c:tx>
            <c:strRef>
              <c:f>'Fig.1 Ratele mortalitătii'!$D$19:$D$23</c:f>
              <c:strCache>
                <c:ptCount val="5"/>
                <c:pt idx="3">
                  <c:v>Mortalitatea infantilă</c:v>
                </c:pt>
                <c:pt idx="4">
                  <c:v>Băieți</c:v>
                </c:pt>
              </c:strCache>
            </c:strRef>
          </c:tx>
          <c:spPr>
            <a:ln w="28575" cap="rnd">
              <a:solidFill>
                <a:schemeClr val="accent5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86000"/>
                </a:schemeClr>
              </a:solidFill>
              <a:ln w="9525">
                <a:solidFill>
                  <a:schemeClr val="accent5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6-4A37-994C-D095AC27CB00}"/>
                </c:ext>
              </c:extLst>
            </c:dLbl>
            <c:dLbl>
              <c:idx val="2"/>
              <c:layout>
                <c:manualLayout>
                  <c:x val="-4.4444444444444495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6-4A37-994C-D095AC27CB00}"/>
                </c:ext>
              </c:extLst>
            </c:dLbl>
            <c:dLbl>
              <c:idx val="3"/>
              <c:layout>
                <c:manualLayout>
                  <c:x val="-4.4444444444444446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6-4A37-994C-D095AC27CB00}"/>
                </c:ext>
              </c:extLst>
            </c:dLbl>
            <c:dLbl>
              <c:idx val="5"/>
              <c:layout>
                <c:manualLayout>
                  <c:x val="-3.7185662011226701E-2"/>
                  <c:y val="-3.70209821333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6-4A37-994C-D095AC27CB00}"/>
                </c:ext>
              </c:extLst>
            </c:dLbl>
            <c:dLbl>
              <c:idx val="6"/>
              <c:layout>
                <c:manualLayout>
                  <c:x val="0"/>
                  <c:y val="-1.957425984829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3-4358-B175-4B31F5FAF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'Fig.1 Ratele mortalitătii'!$A$24:$A$30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'Fig.1 Ratele mortalitătii'!$D$24:$D$30</c:f>
              <c:numCache>
                <c:formatCode>General</c:formatCode>
                <c:ptCount val="7"/>
                <c:pt idx="0">
                  <c:v>10.5</c:v>
                </c:pt>
                <c:pt idx="1">
                  <c:v>10.3</c:v>
                </c:pt>
                <c:pt idx="2">
                  <c:v>10.199999999999999</c:v>
                </c:pt>
                <c:pt idx="3" formatCode="0,0">
                  <c:v>10</c:v>
                </c:pt>
                <c:pt idx="4">
                  <c:v>10.3</c:v>
                </c:pt>
                <c:pt idx="5">
                  <c:v>8.5</c:v>
                </c:pt>
                <c:pt idx="6" formatCode="0,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6-4A37-994C-D095AC27CB00}"/>
            </c:ext>
          </c:extLst>
        </c:ser>
        <c:ser>
          <c:idx val="3"/>
          <c:order val="3"/>
          <c:tx>
            <c:strRef>
              <c:f>'Fig.1 Ratele mortalitătii'!$E$19:$E$23</c:f>
              <c:strCache>
                <c:ptCount val="5"/>
                <c:pt idx="3">
                  <c:v>Mortalitatea infantilă</c:v>
                </c:pt>
                <c:pt idx="4">
                  <c:v>Fete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58000"/>
                </a:schemeClr>
              </a:solidFill>
              <a:ln w="9525">
                <a:solidFill>
                  <a:schemeClr val="accent5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1E-2"/>
                  <c:y val="-2.9761904761904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6-4A37-994C-D095AC27CB00}"/>
                </c:ext>
              </c:extLst>
            </c:dLbl>
            <c:dLbl>
              <c:idx val="2"/>
              <c:layout>
                <c:manualLayout>
                  <c:x val="-3.6111111111111212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6-4A37-994C-D095AC27CB00}"/>
                </c:ext>
              </c:extLst>
            </c:dLbl>
            <c:dLbl>
              <c:idx val="3"/>
              <c:layout>
                <c:manualLayout>
                  <c:x val="-3.888888888888889E-2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645502645502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6-4A37-994C-D095AC27CB00}"/>
                </c:ext>
              </c:extLst>
            </c:dLbl>
            <c:dLbl>
              <c:idx val="5"/>
              <c:layout>
                <c:manualLayout>
                  <c:x val="-2.9541736115102489E-2"/>
                  <c:y val="4.3634789553744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6-4A37-994C-D095AC27CB00}"/>
                </c:ext>
              </c:extLst>
            </c:dLbl>
            <c:dLbl>
              <c:idx val="6"/>
              <c:layout>
                <c:manualLayout>
                  <c:x val="0"/>
                  <c:y val="1.4680694886224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93-4358-B175-4B31F5FAF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'Fig.1 Ratele mortalitătii'!$A$24:$A$30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'Fig.1 Ratele mortalitătii'!$E$24:$E$30</c:f>
              <c:numCache>
                <c:formatCode>General</c:formatCode>
                <c:ptCount val="7"/>
                <c:pt idx="0">
                  <c:v>7.7</c:v>
                </c:pt>
                <c:pt idx="1">
                  <c:v>7.5</c:v>
                </c:pt>
                <c:pt idx="2">
                  <c:v>7.5</c:v>
                </c:pt>
                <c:pt idx="3">
                  <c:v>8.3000000000000007</c:v>
                </c:pt>
                <c:pt idx="4">
                  <c:v>7.6</c:v>
                </c:pt>
                <c:pt idx="5">
                  <c:v>8.1999999999999993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6-4A37-994C-D095AC27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26448"/>
        <c:axId val="427430712"/>
      </c:lineChart>
      <c:catAx>
        <c:axId val="4274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30712"/>
        <c:crosses val="autoZero"/>
        <c:auto val="1"/>
        <c:lblAlgn val="ctr"/>
        <c:lblOffset val="100"/>
        <c:noMultiLvlLbl val="0"/>
      </c:catAx>
      <c:valAx>
        <c:axId val="42743071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08180227471567"/>
          <c:y val="0.88479244972427229"/>
          <c:w val="0.79694750656167979"/>
          <c:h val="0.11520755027572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31338712718716E-2"/>
          <c:y val="0.10042492705761256"/>
          <c:w val="0.86060192475940511"/>
          <c:h val="0.67283541571850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'Fig.2 Speranța de viață'!$B$20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'Fig.2 Speranța de viață'!$A$21:$A$27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'Fig.2 Speranța de viață'!$B$21:$B$27</c:f>
              <c:numCache>
                <c:formatCode>General</c:formatCode>
                <c:ptCount val="7"/>
                <c:pt idx="0">
                  <c:v>65.2</c:v>
                </c:pt>
                <c:pt idx="1">
                  <c:v>65.2</c:v>
                </c:pt>
                <c:pt idx="2">
                  <c:v>65.7</c:v>
                </c:pt>
                <c:pt idx="3">
                  <c:v>66.7</c:v>
                </c:pt>
                <c:pt idx="4">
                  <c:v>66.3</c:v>
                </c:pt>
                <c:pt idx="5">
                  <c:v>66.8</c:v>
                </c:pt>
                <c:pt idx="6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A-4735-BF9D-70E506667BA5}"/>
            </c:ext>
          </c:extLst>
        </c:ser>
        <c:ser>
          <c:idx val="1"/>
          <c:order val="1"/>
          <c:tx>
            <c:strRef>
              <c:f>'Fig.2 Speranța de viață'!$C$20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55-4AB6-9029-ED386FE86D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5-4AB6-9029-ED386FE86D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'Fig.2 Speranța de viață'!$A$21:$A$27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'Fig.2 Speranța de viață'!$C$21:$C$27</c:f>
              <c:numCache>
                <c:formatCode>General</c:formatCode>
                <c:ptCount val="7"/>
                <c:pt idx="0">
                  <c:v>73.599999999999994</c:v>
                </c:pt>
                <c:pt idx="1">
                  <c:v>73.7</c:v>
                </c:pt>
                <c:pt idx="2">
                  <c:v>74.2</c:v>
                </c:pt>
                <c:pt idx="3" formatCode="0,0">
                  <c:v>74.900000000000006</c:v>
                </c:pt>
                <c:pt idx="4" formatCode="0,0">
                  <c:v>75</c:v>
                </c:pt>
                <c:pt idx="5">
                  <c:v>75.099999999999994</c:v>
                </c:pt>
                <c:pt idx="6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374352568"/>
        <c:axId val="374351912"/>
      </c:barChart>
      <c:lineChart>
        <c:grouping val="standard"/>
        <c:varyColors val="0"/>
        <c:ser>
          <c:idx val="2"/>
          <c:order val="2"/>
          <c:tx>
            <c:strRef>
              <c:f>'Fig.2 Speranța de viață'!$D$20</c:f>
              <c:strCache>
                <c:ptCount val="1"/>
                <c:pt idx="0">
                  <c:v>diferența de gen</c:v>
                </c:pt>
              </c:strCache>
            </c:strRef>
          </c:tx>
          <c:spPr>
            <a:ln w="28575" cap="sq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'Fig.2 Speranța de viață'!$A$21:$A$27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2020*</c:v>
                </c:pt>
              </c:strCache>
            </c:strRef>
          </c:cat>
          <c:val>
            <c:numRef>
              <c:f>'Fig.2 Speranța de viață'!$D$21:$D$27</c:f>
              <c:numCache>
                <c:formatCode>General</c:formatCode>
                <c:ptCount val="7"/>
                <c:pt idx="0">
                  <c:v>8.3999999999999915</c:v>
                </c:pt>
                <c:pt idx="1">
                  <c:v>8.5</c:v>
                </c:pt>
                <c:pt idx="2">
                  <c:v>8.5</c:v>
                </c:pt>
                <c:pt idx="3">
                  <c:v>8.1999999999999993</c:v>
                </c:pt>
                <c:pt idx="4">
                  <c:v>8.7000000000000028</c:v>
                </c:pt>
                <c:pt idx="5">
                  <c:v>8.3000000000000007</c:v>
                </c:pt>
                <c:pt idx="6" formatCode="0,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37568"/>
        <c:axId val="250337240"/>
      </c:lineChart>
      <c:catAx>
        <c:axId val="3743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1912"/>
        <c:crosses val="autoZero"/>
        <c:auto val="1"/>
        <c:lblAlgn val="ctr"/>
        <c:lblOffset val="100"/>
        <c:noMultiLvlLbl val="0"/>
      </c:catAx>
      <c:valAx>
        <c:axId val="374351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2568"/>
        <c:crosses val="autoZero"/>
        <c:crossBetween val="between"/>
        <c:majorUnit val="10"/>
      </c:valAx>
      <c:valAx>
        <c:axId val="250337240"/>
        <c:scaling>
          <c:orientation val="minMax"/>
          <c:max val="9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337568"/>
        <c:crosses val="max"/>
        <c:crossBetween val="between"/>
        <c:majorUnit val="1"/>
      </c:valAx>
      <c:catAx>
        <c:axId val="2503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33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'Fig.3 Durata medie pe gr.varsta'!$B$19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'Fig.3 Durata medie pe gr.varsta'!$A$20:$A$38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'Fig.3 Durata medie pe gr.varsta'!$B$20:$B$38</c:f>
              <c:numCache>
                <c:formatCode>0,0</c:formatCode>
                <c:ptCount val="19"/>
                <c:pt idx="0">
                  <c:v>65.924198326627646</c:v>
                </c:pt>
                <c:pt idx="1">
                  <c:v>65.522000453482264</c:v>
                </c:pt>
                <c:pt idx="2">
                  <c:v>61.648833645302034</c:v>
                </c:pt>
                <c:pt idx="3">
                  <c:v>56.722121862414852</c:v>
                </c:pt>
                <c:pt idx="4">
                  <c:v>51.779850845062846</c:v>
                </c:pt>
                <c:pt idx="5">
                  <c:v>46.955674302541198</c:v>
                </c:pt>
                <c:pt idx="6">
                  <c:v>42.215603778156485</c:v>
                </c:pt>
                <c:pt idx="7">
                  <c:v>37.544083048282076</c:v>
                </c:pt>
                <c:pt idx="8">
                  <c:v>33.002856970264148</c:v>
                </c:pt>
                <c:pt idx="9">
                  <c:v>28.64236539780617</c:v>
                </c:pt>
                <c:pt idx="10">
                  <c:v>24.702545692430494</c:v>
                </c:pt>
                <c:pt idx="11">
                  <c:v>20.899706916831573</c:v>
                </c:pt>
                <c:pt idx="12">
                  <c:v>17.368240883783926</c:v>
                </c:pt>
                <c:pt idx="13">
                  <c:v>14.217719905561998</c:v>
                </c:pt>
                <c:pt idx="14">
                  <c:v>11.431509669989925</c:v>
                </c:pt>
                <c:pt idx="15">
                  <c:v>9.0358359271734905</c:v>
                </c:pt>
                <c:pt idx="16">
                  <c:v>6.9246620017263671</c:v>
                </c:pt>
                <c:pt idx="17">
                  <c:v>5.1699456115114693</c:v>
                </c:pt>
                <c:pt idx="18">
                  <c:v>3.5479155387114241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8-466B-A03B-60E1A54279FC}"/>
            </c:ext>
          </c:extLst>
        </c:ser>
        <c:ser>
          <c:idx val="1"/>
          <c:order val="1"/>
          <c:tx>
            <c:strRef>
              <c:f>'Fig.3 Durata medie pe gr.varsta'!$C$19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'Fig.3 Durata medie pe gr.varsta'!$A$20:$A$38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'Fig.3 Durata medie pe gr.varsta'!$C$20:$C$38</c:f>
              <c:numCache>
                <c:formatCode>0,0</c:formatCode>
                <c:ptCount val="19"/>
                <c:pt idx="0">
                  <c:v>73.88747310036544</c:v>
                </c:pt>
                <c:pt idx="1">
                  <c:v>73.513567139503479</c:v>
                </c:pt>
                <c:pt idx="2">
                  <c:v>69.594032466759685</c:v>
                </c:pt>
                <c:pt idx="3">
                  <c:v>64.652456385454471</c:v>
                </c:pt>
                <c:pt idx="4">
                  <c:v>59.705920153226607</c:v>
                </c:pt>
                <c:pt idx="5">
                  <c:v>54.818312355349811</c:v>
                </c:pt>
                <c:pt idx="6">
                  <c:v>49.926694313489335</c:v>
                </c:pt>
                <c:pt idx="7">
                  <c:v>45.079508436027005</c:v>
                </c:pt>
                <c:pt idx="8">
                  <c:v>40.337687784008089</c:v>
                </c:pt>
                <c:pt idx="9">
                  <c:v>35.621611554073084</c:v>
                </c:pt>
                <c:pt idx="10">
                  <c:v>31.102788792107734</c:v>
                </c:pt>
                <c:pt idx="11">
                  <c:v>26.760287809059029</c:v>
                </c:pt>
                <c:pt idx="12">
                  <c:v>22.594126863113726</c:v>
                </c:pt>
                <c:pt idx="13">
                  <c:v>18.60444195199738</c:v>
                </c:pt>
                <c:pt idx="14">
                  <c:v>14.867750237506961</c:v>
                </c:pt>
                <c:pt idx="15">
                  <c:v>11.476048320141992</c:v>
                </c:pt>
                <c:pt idx="16">
                  <c:v>8.409617151308046</c:v>
                </c:pt>
                <c:pt idx="17">
                  <c:v>5.9069232179144731</c:v>
                </c:pt>
                <c:pt idx="18">
                  <c:v>3.7368806443739317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8-466B-A03B-60E1A542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14073080"/>
        <c:axId val="414069800"/>
      </c:barChart>
      <c:dateAx>
        <c:axId val="41407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69800"/>
        <c:crossesAt val="0"/>
        <c:auto val="0"/>
        <c:lblOffset val="100"/>
        <c:baseTimeUnit val="days"/>
      </c:dateAx>
      <c:valAx>
        <c:axId val="41406980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7308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34880437004143"/>
          <c:y val="0.90244654418197723"/>
          <c:w val="0.4507823257753582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9</xdr:col>
      <xdr:colOff>38100</xdr:colOff>
      <xdr:row>19</xdr:row>
      <xdr:rowOff>101600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5417126-21A1-4C56-B53F-030181513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60960</xdr:rowOff>
    </xdr:from>
    <xdr:to>
      <xdr:col>8</xdr:col>
      <xdr:colOff>518584</xdr:colOff>
      <xdr:row>17</xdr:row>
      <xdr:rowOff>169333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47625</xdr:rowOff>
    </xdr:from>
    <xdr:to>
      <xdr:col>7</xdr:col>
      <xdr:colOff>586215</xdr:colOff>
      <xdr:row>17</xdr:row>
      <xdr:rowOff>47625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F34B4580-7774-4C68-BDD0-5F9A6ABA5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49387-35E2-46A5-B255-BDBFDBC2D2B5}">
  <dimension ref="A1:H14"/>
  <sheetViews>
    <sheetView tabSelected="1" workbookViewId="0">
      <selection activeCell="I10" sqref="I10"/>
    </sheetView>
  </sheetViews>
  <sheetFormatPr defaultRowHeight="15" x14ac:dyDescent="0.25"/>
  <cols>
    <col min="1" max="1" width="0.140625" customWidth="1"/>
    <col min="2" max="2" width="10.5703125" customWidth="1"/>
    <col min="3" max="3" width="13.140625" customWidth="1"/>
    <col min="4" max="4" width="10.28515625" customWidth="1"/>
    <col min="5" max="5" width="12.140625" customWidth="1"/>
  </cols>
  <sheetData>
    <row r="1" spans="1:8" s="21" customFormat="1" ht="21.75" customHeight="1" thickBot="1" x14ac:dyDescent="0.3">
      <c r="A1" s="1" t="s">
        <v>39</v>
      </c>
      <c r="B1" s="30"/>
      <c r="C1" s="30"/>
      <c r="D1" s="30"/>
      <c r="E1" s="30"/>
      <c r="F1" s="30"/>
      <c r="G1" s="1"/>
      <c r="H1" s="1"/>
    </row>
    <row r="2" spans="1:8" ht="15.75" thickBot="1" x14ac:dyDescent="0.3">
      <c r="A2" s="3"/>
      <c r="B2" s="13" t="s">
        <v>37</v>
      </c>
      <c r="C2" s="14" t="s">
        <v>38</v>
      </c>
      <c r="D2" s="14" t="s">
        <v>0</v>
      </c>
      <c r="E2" s="15" t="s">
        <v>1</v>
      </c>
      <c r="F2" s="3"/>
      <c r="G2" s="3"/>
      <c r="H2" s="3"/>
    </row>
    <row r="3" spans="1:8" x14ac:dyDescent="0.25">
      <c r="A3" s="3"/>
      <c r="B3" s="16">
        <v>2014</v>
      </c>
      <c r="C3" s="17">
        <v>69.3</v>
      </c>
      <c r="D3" s="17">
        <v>65.2</v>
      </c>
      <c r="E3" s="17">
        <v>73.599999999999994</v>
      </c>
      <c r="F3" s="3"/>
      <c r="G3" s="3"/>
      <c r="H3" s="3"/>
    </row>
    <row r="4" spans="1:8" x14ac:dyDescent="0.25">
      <c r="A4" s="3"/>
      <c r="B4" s="16">
        <v>2015</v>
      </c>
      <c r="C4" s="17">
        <v>69.400000000000006</v>
      </c>
      <c r="D4" s="17">
        <v>65.2</v>
      </c>
      <c r="E4" s="17">
        <v>73.7</v>
      </c>
      <c r="F4" s="3"/>
      <c r="G4" s="3"/>
      <c r="H4" s="3"/>
    </row>
    <row r="5" spans="1:8" x14ac:dyDescent="0.25">
      <c r="A5" s="3"/>
      <c r="B5" s="16">
        <v>2016</v>
      </c>
      <c r="C5" s="17">
        <v>69.8</v>
      </c>
      <c r="D5" s="17">
        <v>65.7</v>
      </c>
      <c r="E5" s="17">
        <v>74.2</v>
      </c>
      <c r="F5" s="3"/>
      <c r="G5" s="3"/>
      <c r="H5" s="3"/>
    </row>
    <row r="6" spans="1:8" x14ac:dyDescent="0.25">
      <c r="A6" s="3"/>
      <c r="B6" s="16">
        <v>2017</v>
      </c>
      <c r="C6" s="17">
        <v>70.8</v>
      </c>
      <c r="D6" s="17">
        <v>66.7</v>
      </c>
      <c r="E6" s="17">
        <v>74.900000000000006</v>
      </c>
      <c r="F6" s="3"/>
      <c r="G6" s="3"/>
      <c r="H6" s="3"/>
    </row>
    <row r="7" spans="1:8" x14ac:dyDescent="0.25">
      <c r="A7" s="3"/>
      <c r="B7" s="16">
        <v>2018</v>
      </c>
      <c r="C7" s="17">
        <v>70.599999999999994</v>
      </c>
      <c r="D7" s="17">
        <v>66.3</v>
      </c>
      <c r="E7" s="20">
        <v>75</v>
      </c>
      <c r="F7" s="3"/>
      <c r="G7" s="3"/>
      <c r="H7" s="3"/>
    </row>
    <row r="8" spans="1:8" x14ac:dyDescent="0.25">
      <c r="A8" s="3"/>
      <c r="B8" s="16">
        <v>2019</v>
      </c>
      <c r="C8" s="17">
        <v>70.900000000000006</v>
      </c>
      <c r="D8" s="17">
        <v>66.8</v>
      </c>
      <c r="E8" s="17">
        <v>75.099999999999994</v>
      </c>
      <c r="F8" s="3"/>
      <c r="G8" s="3"/>
      <c r="H8" s="3"/>
    </row>
    <row r="9" spans="1:8" ht="15.75" thickBot="1" x14ac:dyDescent="0.3">
      <c r="A9" s="3"/>
      <c r="B9" s="18">
        <v>2020</v>
      </c>
      <c r="C9" s="19">
        <v>69.8</v>
      </c>
      <c r="D9" s="19">
        <v>65.900000000000006</v>
      </c>
      <c r="E9" s="19">
        <v>73.900000000000006</v>
      </c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95C2-54D3-470D-B8DB-EB1708FF420B}">
  <dimension ref="A2:G32"/>
  <sheetViews>
    <sheetView workbookViewId="0">
      <selection activeCell="G27" sqref="G27"/>
    </sheetView>
  </sheetViews>
  <sheetFormatPr defaultColWidth="8.7109375" defaultRowHeight="12" x14ac:dyDescent="0.2"/>
  <cols>
    <col min="1" max="1" width="8.7109375" style="3"/>
    <col min="2" max="2" width="7.5703125" style="3" customWidth="1"/>
    <col min="3" max="3" width="13.5703125" style="3" customWidth="1"/>
    <col min="4" max="4" width="8.7109375" style="3"/>
    <col min="5" max="5" width="11" style="3" customWidth="1"/>
    <col min="6" max="16384" width="8.7109375" style="3"/>
  </cols>
  <sheetData>
    <row r="2" spans="1:1" s="2" customFormat="1" x14ac:dyDescent="0.2">
      <c r="A2" s="1" t="s">
        <v>36</v>
      </c>
    </row>
    <row r="22" spans="1:7" x14ac:dyDescent="0.2">
      <c r="A22" s="8"/>
      <c r="B22" s="26" t="s">
        <v>21</v>
      </c>
      <c r="C22" s="26"/>
      <c r="D22" s="26" t="s">
        <v>22</v>
      </c>
      <c r="E22" s="26"/>
    </row>
    <row r="23" spans="1:7" x14ac:dyDescent="0.2">
      <c r="A23" s="8"/>
      <c r="B23" s="24" t="s">
        <v>0</v>
      </c>
      <c r="C23" s="24" t="s">
        <v>1</v>
      </c>
      <c r="D23" s="24" t="s">
        <v>30</v>
      </c>
      <c r="E23" s="24" t="s">
        <v>29</v>
      </c>
    </row>
    <row r="24" spans="1:7" x14ac:dyDescent="0.2">
      <c r="A24" s="8" t="s">
        <v>23</v>
      </c>
      <c r="B24" s="8">
        <v>15.1</v>
      </c>
      <c r="C24" s="8">
        <v>12.7</v>
      </c>
      <c r="D24" s="8">
        <v>10.5</v>
      </c>
      <c r="E24" s="8">
        <v>7.7</v>
      </c>
      <c r="F24" s="4"/>
      <c r="G24" s="4"/>
    </row>
    <row r="25" spans="1:7" x14ac:dyDescent="0.2">
      <c r="A25" s="8" t="s">
        <v>24</v>
      </c>
      <c r="B25" s="8">
        <v>15.4</v>
      </c>
      <c r="C25" s="8">
        <v>12.9</v>
      </c>
      <c r="D25" s="8">
        <v>10.3</v>
      </c>
      <c r="E25" s="8">
        <v>7.5</v>
      </c>
      <c r="F25" s="4"/>
      <c r="G25" s="4"/>
    </row>
    <row r="26" spans="1:7" x14ac:dyDescent="0.2">
      <c r="A26" s="8" t="s">
        <v>25</v>
      </c>
      <c r="B26" s="8">
        <v>15.1</v>
      </c>
      <c r="C26" s="8">
        <v>12.4</v>
      </c>
      <c r="D26" s="8">
        <v>10.199999999999999</v>
      </c>
      <c r="E26" s="8">
        <v>7.5</v>
      </c>
      <c r="F26" s="4"/>
      <c r="G26" s="4"/>
    </row>
    <row r="27" spans="1:7" x14ac:dyDescent="0.2">
      <c r="A27" s="8" t="s">
        <v>26</v>
      </c>
      <c r="B27" s="8">
        <v>14.6</v>
      </c>
      <c r="C27" s="8">
        <v>12.2</v>
      </c>
      <c r="D27" s="22">
        <v>10</v>
      </c>
      <c r="E27" s="8">
        <v>8.3000000000000007</v>
      </c>
      <c r="F27" s="4"/>
      <c r="G27" s="4"/>
    </row>
    <row r="28" spans="1:7" x14ac:dyDescent="0.2">
      <c r="A28" s="8" t="s">
        <v>27</v>
      </c>
      <c r="B28" s="8">
        <v>15.3</v>
      </c>
      <c r="C28" s="8">
        <v>12.4</v>
      </c>
      <c r="D28" s="8">
        <v>10.3</v>
      </c>
      <c r="E28" s="8">
        <v>7.6</v>
      </c>
      <c r="F28" s="4"/>
      <c r="G28" s="4"/>
    </row>
    <row r="29" spans="1:7" x14ac:dyDescent="0.2">
      <c r="A29" s="8" t="s">
        <v>28</v>
      </c>
      <c r="B29" s="8">
        <v>15.3</v>
      </c>
      <c r="C29" s="8">
        <v>12.3</v>
      </c>
      <c r="D29" s="8">
        <v>8.5</v>
      </c>
      <c r="E29" s="8">
        <v>8.1999999999999993</v>
      </c>
    </row>
    <row r="30" spans="1:7" x14ac:dyDescent="0.2">
      <c r="A30" s="23" t="s">
        <v>32</v>
      </c>
      <c r="B30" s="8">
        <v>17.100000000000001</v>
      </c>
      <c r="C30" s="22">
        <v>14</v>
      </c>
      <c r="D30" s="22">
        <v>9</v>
      </c>
      <c r="E30" s="8">
        <v>8.4</v>
      </c>
    </row>
    <row r="31" spans="1:7" ht="6" customHeight="1" x14ac:dyDescent="0.2"/>
    <row r="32" spans="1:7" x14ac:dyDescent="0.2">
      <c r="A32" s="27" t="s">
        <v>33</v>
      </c>
      <c r="B32" s="27"/>
    </row>
  </sheetData>
  <mergeCells count="3">
    <mergeCell ref="B22:C22"/>
    <mergeCell ref="D22:E22"/>
    <mergeCell ref="A32:B3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8"/>
  <sheetViews>
    <sheetView zoomScaleNormal="100" workbookViewId="0">
      <selection activeCell="C33" sqref="C33"/>
    </sheetView>
  </sheetViews>
  <sheetFormatPr defaultColWidth="8.7109375" defaultRowHeight="12" x14ac:dyDescent="0.2"/>
  <cols>
    <col min="1" max="1" width="10.5703125" style="3" customWidth="1"/>
    <col min="2" max="2" width="11.5703125" style="3" customWidth="1"/>
    <col min="3" max="3" width="12.42578125" style="3" customWidth="1"/>
    <col min="4" max="4" width="13.42578125" style="3" customWidth="1"/>
    <col min="5" max="5" width="3.5703125" style="3" customWidth="1"/>
    <col min="6" max="16384" width="8.7109375" style="3"/>
  </cols>
  <sheetData>
    <row r="2" spans="1:12" x14ac:dyDescent="0.2">
      <c r="A2" s="28" t="s">
        <v>35</v>
      </c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20" spans="1:4" x14ac:dyDescent="0.2">
      <c r="A20" s="8"/>
      <c r="B20" s="25" t="s">
        <v>0</v>
      </c>
      <c r="C20" s="25" t="s">
        <v>1</v>
      </c>
      <c r="D20" s="25" t="s">
        <v>31</v>
      </c>
    </row>
    <row r="21" spans="1:4" x14ac:dyDescent="0.2">
      <c r="A21" s="9">
        <v>2014</v>
      </c>
      <c r="B21" s="10">
        <v>65.2</v>
      </c>
      <c r="C21" s="10">
        <v>73.599999999999994</v>
      </c>
      <c r="D21" s="10">
        <v>8.3999999999999915</v>
      </c>
    </row>
    <row r="22" spans="1:4" x14ac:dyDescent="0.2">
      <c r="A22" s="10">
        <v>2015</v>
      </c>
      <c r="B22" s="10">
        <v>65.2</v>
      </c>
      <c r="C22" s="10">
        <v>73.7</v>
      </c>
      <c r="D22" s="10">
        <v>8.5</v>
      </c>
    </row>
    <row r="23" spans="1:4" x14ac:dyDescent="0.2">
      <c r="A23" s="10">
        <v>2016</v>
      </c>
      <c r="B23" s="10">
        <v>65.7</v>
      </c>
      <c r="C23" s="10">
        <v>74.2</v>
      </c>
      <c r="D23" s="10">
        <v>8.5</v>
      </c>
    </row>
    <row r="24" spans="1:4" x14ac:dyDescent="0.2">
      <c r="A24" s="10">
        <v>2017</v>
      </c>
      <c r="B24" s="10">
        <v>66.7</v>
      </c>
      <c r="C24" s="11">
        <v>74.900000000000006</v>
      </c>
      <c r="D24" s="10">
        <v>8.1999999999999993</v>
      </c>
    </row>
    <row r="25" spans="1:4" x14ac:dyDescent="0.2">
      <c r="A25" s="10">
        <v>2018</v>
      </c>
      <c r="B25" s="10">
        <v>66.3</v>
      </c>
      <c r="C25" s="11">
        <v>75</v>
      </c>
      <c r="D25" s="10">
        <v>8.7000000000000028</v>
      </c>
    </row>
    <row r="26" spans="1:4" x14ac:dyDescent="0.2">
      <c r="A26" s="10">
        <v>2019</v>
      </c>
      <c r="B26" s="10">
        <v>66.8</v>
      </c>
      <c r="C26" s="10">
        <v>75.099999999999994</v>
      </c>
      <c r="D26" s="10">
        <v>8.3000000000000007</v>
      </c>
    </row>
    <row r="27" spans="1:4" x14ac:dyDescent="0.2">
      <c r="A27" s="12" t="s">
        <v>32</v>
      </c>
      <c r="B27" s="10">
        <v>65.900000000000006</v>
      </c>
      <c r="C27" s="10">
        <v>73.900000000000006</v>
      </c>
      <c r="D27" s="11">
        <v>8</v>
      </c>
    </row>
    <row r="28" spans="1:4" ht="6" customHeight="1" x14ac:dyDescent="0.2"/>
    <row r="29" spans="1:4" x14ac:dyDescent="0.2">
      <c r="A29" s="27" t="s">
        <v>33</v>
      </c>
      <c r="B29" s="27"/>
    </row>
    <row r="38" spans="6:13" x14ac:dyDescent="0.2">
      <c r="M38" s="3" t="s">
        <v>2</v>
      </c>
    </row>
    <row r="48" spans="6:13" x14ac:dyDescent="0.2">
      <c r="F48" s="3" t="s">
        <v>2</v>
      </c>
    </row>
  </sheetData>
  <mergeCells count="2">
    <mergeCell ref="A2:L2"/>
    <mergeCell ref="A29:B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E614-0678-4E18-A104-EC7D913719B4}">
  <dimension ref="A2:E40"/>
  <sheetViews>
    <sheetView workbookViewId="0">
      <selection activeCell="D43" sqref="D43"/>
    </sheetView>
  </sheetViews>
  <sheetFormatPr defaultColWidth="8.7109375" defaultRowHeight="12" x14ac:dyDescent="0.2"/>
  <cols>
    <col min="1" max="16384" width="8.7109375" style="3"/>
  </cols>
  <sheetData>
    <row r="2" spans="1:1" x14ac:dyDescent="0.2">
      <c r="A2" s="3" t="s">
        <v>34</v>
      </c>
    </row>
    <row r="19" spans="1:5" x14ac:dyDescent="0.2">
      <c r="A19" s="5"/>
      <c r="B19" s="5" t="s">
        <v>0</v>
      </c>
      <c r="C19" s="5" t="s">
        <v>1</v>
      </c>
    </row>
    <row r="20" spans="1:5" x14ac:dyDescent="0.2">
      <c r="A20" s="6">
        <v>0</v>
      </c>
      <c r="B20" s="7">
        <v>65.924198326627646</v>
      </c>
      <c r="C20" s="7">
        <v>73.88747310036544</v>
      </c>
      <c r="D20" s="4">
        <f t="shared" ref="D20:D38" si="0">C20-B20</f>
        <v>7.963274773737794</v>
      </c>
      <c r="E20" s="4"/>
    </row>
    <row r="21" spans="1:5" x14ac:dyDescent="0.2">
      <c r="A21" s="6" t="s">
        <v>3</v>
      </c>
      <c r="B21" s="7">
        <v>65.522000453482264</v>
      </c>
      <c r="C21" s="7">
        <v>73.513567139503479</v>
      </c>
      <c r="D21" s="4">
        <f t="shared" si="0"/>
        <v>7.9915666860212156</v>
      </c>
      <c r="E21" s="4"/>
    </row>
    <row r="22" spans="1:5" x14ac:dyDescent="0.2">
      <c r="A22" s="6" t="s">
        <v>4</v>
      </c>
      <c r="B22" s="7">
        <v>61.648833645302034</v>
      </c>
      <c r="C22" s="7">
        <v>69.594032466759685</v>
      </c>
      <c r="D22" s="4">
        <f t="shared" si="0"/>
        <v>7.9451988214576517</v>
      </c>
      <c r="E22" s="4"/>
    </row>
    <row r="23" spans="1:5" x14ac:dyDescent="0.2">
      <c r="A23" s="6" t="s">
        <v>5</v>
      </c>
      <c r="B23" s="7">
        <v>56.722121862414852</v>
      </c>
      <c r="C23" s="7">
        <v>64.652456385454471</v>
      </c>
      <c r="D23" s="4">
        <f t="shared" si="0"/>
        <v>7.9303345230396189</v>
      </c>
      <c r="E23" s="4"/>
    </row>
    <row r="24" spans="1:5" x14ac:dyDescent="0.2">
      <c r="A24" s="6" t="s">
        <v>6</v>
      </c>
      <c r="B24" s="7">
        <v>51.779850845062846</v>
      </c>
      <c r="C24" s="7">
        <v>59.705920153226607</v>
      </c>
      <c r="D24" s="4">
        <f t="shared" si="0"/>
        <v>7.9260693081637612</v>
      </c>
      <c r="E24" s="4"/>
    </row>
    <row r="25" spans="1:5" x14ac:dyDescent="0.2">
      <c r="A25" s="6" t="s">
        <v>7</v>
      </c>
      <c r="B25" s="7">
        <v>46.955674302541198</v>
      </c>
      <c r="C25" s="7">
        <v>54.818312355349811</v>
      </c>
      <c r="D25" s="4">
        <f t="shared" si="0"/>
        <v>7.8626380528086131</v>
      </c>
      <c r="E25" s="4"/>
    </row>
    <row r="26" spans="1:5" x14ac:dyDescent="0.2">
      <c r="A26" s="6" t="s">
        <v>8</v>
      </c>
      <c r="B26" s="7">
        <v>42.215603778156485</v>
      </c>
      <c r="C26" s="7">
        <v>49.926694313489335</v>
      </c>
      <c r="D26" s="4">
        <f t="shared" si="0"/>
        <v>7.7110905353328505</v>
      </c>
      <c r="E26" s="4"/>
    </row>
    <row r="27" spans="1:5" x14ac:dyDescent="0.2">
      <c r="A27" s="6" t="s">
        <v>9</v>
      </c>
      <c r="B27" s="7">
        <v>37.544083048282076</v>
      </c>
      <c r="C27" s="7">
        <v>45.079508436027005</v>
      </c>
      <c r="D27" s="4">
        <f t="shared" si="0"/>
        <v>7.5354253877449295</v>
      </c>
      <c r="E27" s="4"/>
    </row>
    <row r="28" spans="1:5" x14ac:dyDescent="0.2">
      <c r="A28" s="6" t="s">
        <v>10</v>
      </c>
      <c r="B28" s="7">
        <v>33.002856970264148</v>
      </c>
      <c r="C28" s="7">
        <v>40.337687784008089</v>
      </c>
      <c r="D28" s="4">
        <f t="shared" si="0"/>
        <v>7.3348308137439417</v>
      </c>
      <c r="E28" s="4"/>
    </row>
    <row r="29" spans="1:5" x14ac:dyDescent="0.2">
      <c r="A29" s="6" t="s">
        <v>11</v>
      </c>
      <c r="B29" s="7">
        <v>28.64236539780617</v>
      </c>
      <c r="C29" s="7">
        <v>35.621611554073084</v>
      </c>
      <c r="D29" s="4">
        <f t="shared" si="0"/>
        <v>6.9792461562669139</v>
      </c>
      <c r="E29" s="4"/>
    </row>
    <row r="30" spans="1:5" x14ac:dyDescent="0.2">
      <c r="A30" s="6" t="s">
        <v>12</v>
      </c>
      <c r="B30" s="7">
        <v>24.702545692430494</v>
      </c>
      <c r="C30" s="7">
        <v>31.102788792107734</v>
      </c>
      <c r="D30" s="4">
        <f t="shared" si="0"/>
        <v>6.4002430996772404</v>
      </c>
      <c r="E30" s="4"/>
    </row>
    <row r="31" spans="1:5" x14ac:dyDescent="0.2">
      <c r="A31" s="6" t="s">
        <v>13</v>
      </c>
      <c r="B31" s="7">
        <v>20.899706916831573</v>
      </c>
      <c r="C31" s="7">
        <v>26.760287809059029</v>
      </c>
      <c r="D31" s="4">
        <f t="shared" si="0"/>
        <v>5.8605808922274569</v>
      </c>
      <c r="E31" s="4"/>
    </row>
    <row r="32" spans="1:5" x14ac:dyDescent="0.2">
      <c r="A32" s="6" t="s">
        <v>14</v>
      </c>
      <c r="B32" s="7">
        <v>17.368240883783926</v>
      </c>
      <c r="C32" s="7">
        <v>22.594126863113726</v>
      </c>
      <c r="D32" s="4">
        <f t="shared" si="0"/>
        <v>5.2258859793297994</v>
      </c>
      <c r="E32" s="4"/>
    </row>
    <row r="33" spans="1:5" x14ac:dyDescent="0.2">
      <c r="A33" s="6" t="s">
        <v>15</v>
      </c>
      <c r="B33" s="7">
        <v>14.217719905561998</v>
      </c>
      <c r="C33" s="7">
        <v>18.60444195199738</v>
      </c>
      <c r="D33" s="4">
        <f t="shared" si="0"/>
        <v>4.3867220464353824</v>
      </c>
      <c r="E33" s="4"/>
    </row>
    <row r="34" spans="1:5" x14ac:dyDescent="0.2">
      <c r="A34" s="6" t="s">
        <v>16</v>
      </c>
      <c r="B34" s="7">
        <v>11.431509669989925</v>
      </c>
      <c r="C34" s="7">
        <v>14.867750237506961</v>
      </c>
      <c r="D34" s="4">
        <f t="shared" si="0"/>
        <v>3.4362405675170358</v>
      </c>
      <c r="E34" s="4"/>
    </row>
    <row r="35" spans="1:5" x14ac:dyDescent="0.2">
      <c r="A35" s="6" t="s">
        <v>17</v>
      </c>
      <c r="B35" s="7">
        <v>9.0358359271734905</v>
      </c>
      <c r="C35" s="7">
        <v>11.476048320141992</v>
      </c>
      <c r="D35" s="4">
        <f t="shared" si="0"/>
        <v>2.4402123929685011</v>
      </c>
      <c r="E35" s="4"/>
    </row>
    <row r="36" spans="1:5" x14ac:dyDescent="0.2">
      <c r="A36" s="6" t="s">
        <v>18</v>
      </c>
      <c r="B36" s="7">
        <v>6.9246620017263671</v>
      </c>
      <c r="C36" s="7">
        <v>8.409617151308046</v>
      </c>
      <c r="D36" s="4">
        <f t="shared" si="0"/>
        <v>1.4849551495816788</v>
      </c>
      <c r="E36" s="4"/>
    </row>
    <row r="37" spans="1:5" x14ac:dyDescent="0.2">
      <c r="A37" s="6" t="s">
        <v>19</v>
      </c>
      <c r="B37" s="7">
        <v>5.1699456115114693</v>
      </c>
      <c r="C37" s="7">
        <v>5.9069232179144731</v>
      </c>
      <c r="D37" s="4">
        <f t="shared" si="0"/>
        <v>0.7369776064030038</v>
      </c>
      <c r="E37" s="4"/>
    </row>
    <row r="38" spans="1:5" x14ac:dyDescent="0.2">
      <c r="A38" s="6" t="s">
        <v>20</v>
      </c>
      <c r="B38" s="7">
        <v>3.5479155387114241</v>
      </c>
      <c r="C38" s="7">
        <v>3.7368806443739317</v>
      </c>
      <c r="D38" s="4">
        <f t="shared" si="0"/>
        <v>0.18896510566250768</v>
      </c>
      <c r="E38" s="4"/>
    </row>
    <row r="39" spans="1:5" ht="9.75" customHeight="1" x14ac:dyDescent="0.2"/>
    <row r="40" spans="1:5" x14ac:dyDescent="0.2">
      <c r="A40" s="27" t="s">
        <v>33</v>
      </c>
      <c r="B40" s="27"/>
    </row>
  </sheetData>
  <mergeCells count="1">
    <mergeCell ref="A40:B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Fig.1 Ratele mortalitătii</vt:lpstr>
      <vt:lpstr>Fig.2 Speranța de viață</vt:lpstr>
      <vt:lpstr>Fig.3 Durata medie pe gr.varsta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Cesnocova</dc:creator>
  <cp:lastModifiedBy>Inga Daghi</cp:lastModifiedBy>
  <dcterms:created xsi:type="dcterms:W3CDTF">2019-07-03T05:21:06Z</dcterms:created>
  <dcterms:modified xsi:type="dcterms:W3CDTF">2021-07-28T09:14:35Z</dcterms:modified>
</cp:coreProperties>
</file>