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E73DDD3-62E9-472A-8151-8236B72C4111}" xr6:coauthVersionLast="37" xr6:coauthVersionMax="37" xr10:uidLastSave="{00000000-0000-0000-0000-000000000000}"/>
  <bookViews>
    <workbookView xWindow="0" yWindow="0" windowWidth="20400" windowHeight="7245" tabRatio="995" xr2:uid="{00000000-000D-0000-FFFF-FFFF00000000}"/>
  </bookViews>
  <sheets>
    <sheet name="Tabelul 1" sheetId="22" r:id="rId1"/>
    <sheet name="Tabelul 2" sheetId="20" r:id="rId2"/>
    <sheet name="Tabelul 3" sheetId="21" r:id="rId3"/>
    <sheet name="Figura 1" sheetId="1" r:id="rId4"/>
    <sheet name="Figura 2" sheetId="2" r:id="rId5"/>
    <sheet name="Figura 3" sheetId="3" r:id="rId6"/>
    <sheet name="Figura 4" sheetId="4" r:id="rId7"/>
    <sheet name="Figura 5" sheetId="5" r:id="rId8"/>
    <sheet name="Figura 6 " sheetId="24" r:id="rId9"/>
    <sheet name="Figura 7 " sheetId="23" r:id="rId10"/>
    <sheet name="Figura 8" sheetId="9" r:id="rId11"/>
    <sheet name="Figura 9" sheetId="10" r:id="rId12"/>
    <sheet name="Figura 10" sheetId="11" r:id="rId13"/>
    <sheet name="Figura 11" sheetId="12" r:id="rId14"/>
    <sheet name="Figura 12" sheetId="13" r:id="rId15"/>
    <sheet name="Figura 13" sheetId="15" r:id="rId16"/>
    <sheet name="Figura 14" sheetId="16" r:id="rId17"/>
    <sheet name="Figura 15" sheetId="17" r:id="rId18"/>
  </sheets>
  <externalReferences>
    <externalReference r:id="rId19"/>
  </externalReferences>
  <definedNames>
    <definedName name="_MON_1504421021" localSheetId="12">'Figura 10'!$A$2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<sst xmlns="http://schemas.openxmlformats.org/spreadsheetml/2006/main" count="169" uniqueCount="110">
  <si>
    <t>60-64 ani</t>
  </si>
  <si>
    <t>65-69 ani</t>
  </si>
  <si>
    <t>70-74 ani</t>
  </si>
  <si>
    <t>75-79 ani</t>
  </si>
  <si>
    <t>80-84 ani</t>
  </si>
  <si>
    <t>85 ani şi peste</t>
  </si>
  <si>
    <t>Total</t>
  </si>
  <si>
    <t>Bărbați</t>
  </si>
  <si>
    <t>Femei</t>
  </si>
  <si>
    <t>60-64</t>
  </si>
  <si>
    <t>65-69</t>
  </si>
  <si>
    <t>70-74</t>
  </si>
  <si>
    <t>75-79</t>
  </si>
  <si>
    <t>80-84</t>
  </si>
  <si>
    <t>85 și peste</t>
  </si>
  <si>
    <t>Bolile aparatului circulator</t>
  </si>
  <si>
    <t>Tumori maligne</t>
  </si>
  <si>
    <t>Bolile aparatului digestiv</t>
  </si>
  <si>
    <t>Bolile aparatului respirator</t>
  </si>
  <si>
    <t>Accidente, intoxicaţii şi traumatisme</t>
  </si>
  <si>
    <t>Alte boli</t>
  </si>
  <si>
    <t>Bărbaţi</t>
  </si>
  <si>
    <t>Infectați</t>
  </si>
  <si>
    <t>Decedați</t>
  </si>
  <si>
    <t>Total 60 ani și peste</t>
  </si>
  <si>
    <t>60-69 ani</t>
  </si>
  <si>
    <t>70-79 ani</t>
  </si>
  <si>
    <t>80 ani și peste</t>
  </si>
  <si>
    <t>Boli ale aparatului circulator</t>
  </si>
  <si>
    <t>Boli ale sistemului osteo-articular, ale mușchilor și ale țesutului conjunctiv</t>
  </si>
  <si>
    <t>Boli ale ochiului și anexelor sale</t>
  </si>
  <si>
    <t>Boli ale sistemului nervos</t>
  </si>
  <si>
    <t>Diabet zaharat</t>
  </si>
  <si>
    <t>Mărimea medie a pensiei lunare pentru limită de vârstă</t>
  </si>
  <si>
    <t>Pensia pentru limită de vârstă, în % față de anul precedent</t>
  </si>
  <si>
    <t>Valoarea medie lunară a minimului de existență per persoană</t>
  </si>
  <si>
    <t>Raportul dintre mărimea medie a pensiei pentru  limită de vârstă și minimul de existență pentru pensionari</t>
  </si>
  <si>
    <t>Inactivi</t>
  </si>
  <si>
    <t>Ocupaţi</t>
  </si>
  <si>
    <t>Şomeri</t>
  </si>
  <si>
    <t>Agricultura şi silvicultura</t>
  </si>
  <si>
    <t>Învăţământ</t>
  </si>
  <si>
    <t>Industrie</t>
  </si>
  <si>
    <t>Comerţ cu ridicata şi cu amănuntul</t>
  </si>
  <si>
    <t>Sănătatea şi asistenţa socială</t>
  </si>
  <si>
    <t>Administraţie publică şi apărare, asistenţă socială obligatorie</t>
  </si>
  <si>
    <t>Transport şi depozitare</t>
  </si>
  <si>
    <t>Construcţii</t>
  </si>
  <si>
    <t>Alte activități</t>
  </si>
  <si>
    <t>Gospodării formate numai din vârstnici</t>
  </si>
  <si>
    <t>Gospodării cu vârstnici şi alte persoane</t>
  </si>
  <si>
    <t>Urban</t>
  </si>
  <si>
    <t>Rural</t>
  </si>
  <si>
    <t>inclusiv în % pe surse de formare:</t>
  </si>
  <si>
    <t>Venit din activitatea salarială</t>
  </si>
  <si>
    <t>Venit din activitatea individuală agricolă</t>
  </si>
  <si>
    <t>Venit din activitatea individuală non-agricolă</t>
  </si>
  <si>
    <t>Prestaţii sociale</t>
  </si>
  <si>
    <t>Alte venituri</t>
  </si>
  <si>
    <t>inclusiv transferuri din afara ţării</t>
  </si>
  <si>
    <t>inclusiv, %:</t>
  </si>
  <si>
    <t>Gospodării numai cu vârstnici</t>
  </si>
  <si>
    <t>Apeduct</t>
  </si>
  <si>
    <t>Apă caldă (sistem public și propriu)</t>
  </si>
  <si>
    <t>Gaze din reţea</t>
  </si>
  <si>
    <t>Grup sanitar cu apă în interiorul locuinței</t>
  </si>
  <si>
    <t>Sistem de canalizare</t>
  </si>
  <si>
    <t>Baie sau duș în interiorul locuinței</t>
  </si>
  <si>
    <t xml:space="preserve">Total venituri disponibile (medii lunare pe o persoană), lei </t>
  </si>
  <si>
    <t>Total cheltuieli de consum (medii lunare pe o persoană), lei</t>
  </si>
  <si>
    <t>Produse alimentare și băuturi nealcoolice</t>
  </si>
  <si>
    <t>Îmbrăcăminte și încălţăminte</t>
  </si>
  <si>
    <t>Locuinţă, apă, electricitate și gaze</t>
  </si>
  <si>
    <t>Mobilier, dotarea și întreținerea locuinţei</t>
  </si>
  <si>
    <t>Sănătate</t>
  </si>
  <si>
    <t>Transport şi telecomunicaţii</t>
  </si>
  <si>
    <t>Alte bunuri şi servicii</t>
  </si>
  <si>
    <t>Total pensionari</t>
  </si>
  <si>
    <t>Pensionari pentru limită de vârstă</t>
  </si>
  <si>
    <t xml:space="preserve">Femei </t>
  </si>
  <si>
    <t>Servicii sociale primare</t>
  </si>
  <si>
    <t>Îngrijire la domiciliu</t>
  </si>
  <si>
    <t>Cantine de ajutor social</t>
  </si>
  <si>
    <t>Servicii sociale specializate</t>
  </si>
  <si>
    <t>Pachetul minim de servicii sociale</t>
  </si>
  <si>
    <t>Servicii sociale cu specializare înaltă</t>
  </si>
  <si>
    <t xml:space="preserve">Centre care acordă servicii specializate </t>
  </si>
  <si>
    <t xml:space="preserve">Centre care acordă servicii cu specializare înaltă </t>
  </si>
  <si>
    <t>...</t>
  </si>
  <si>
    <t>Suport monetar adresat familiilor/persoanelor defavorizate</t>
  </si>
  <si>
    <t>Asistență personală</t>
  </si>
  <si>
    <r>
      <t xml:space="preserve">Figura 13. </t>
    </r>
    <r>
      <rPr>
        <b/>
        <i/>
        <sz val="9"/>
        <color theme="1"/>
        <rFont val="Arial"/>
        <family val="2"/>
        <charset val="204"/>
      </rPr>
      <t>Persoane în vârstă de 60 ani şi peste după participarea la activitatea economică, 2016-2020</t>
    </r>
  </si>
  <si>
    <t>Activități culturale și de agrement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</si>
  <si>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Persoane vârstnice beneficiare de servicii sociale, pe tipuri de servicii și sexe, în anul 2020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</si>
  <si>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Structura veniturilor disponibile pentru gospodăriile cu vârstnici, în anul 2020</t>
    </r>
  </si>
  <si>
    <r>
      <t xml:space="preserve">Tabelul 3. </t>
    </r>
    <r>
      <rPr>
        <b/>
        <i/>
        <sz val="9"/>
        <color rgb="FF000000"/>
        <rFont val="Arial"/>
        <family val="2"/>
        <charset val="204"/>
      </rPr>
      <t>Structura cheltuielilor de consum pentru gospodăriile cu vârstnici, în anul 2020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</si>
  <si>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Populaţia vârstnică pe grupe de vârstă, la începutul anilor 2017 și 2021</t>
    </r>
  </si>
  <si>
    <r>
      <t xml:space="preserve">Figura 15. </t>
    </r>
    <r>
      <rPr>
        <b/>
        <i/>
        <sz val="9"/>
        <color theme="1"/>
        <rFont val="Arial"/>
        <family val="2"/>
        <charset val="204"/>
      </rPr>
      <t>Dotarea cu principalele comodităţi a locuinţelor gospodăriilor cu vârstnici, în anul 2020</t>
    </r>
  </si>
  <si>
    <r>
      <t>Figura 14.</t>
    </r>
    <r>
      <rPr>
        <b/>
        <i/>
        <sz val="9"/>
        <color theme="1"/>
        <rFont val="Arial"/>
        <family val="2"/>
        <charset val="204"/>
      </rPr>
      <t xml:space="preserve"> Persoane în vârstă de 60 ani și peste ocupate, după activități economice, în anul 2020</t>
    </r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</si>
  <si>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Valoarea minimului de existenţă pentru pensionari, 2016-2020</t>
    </r>
  </si>
  <si>
    <r>
      <t>Figura 11. </t>
    </r>
    <r>
      <rPr>
        <b/>
        <i/>
        <sz val="9"/>
        <color theme="1"/>
        <rFont val="Arial"/>
        <family val="2"/>
        <charset val="204"/>
      </rPr>
      <t>Mărimea medie a pensiei pentru limită de vârstă, la începutul anilor 2017-2021</t>
    </r>
  </si>
  <si>
    <r>
      <t xml:space="preserve">Figura 10. </t>
    </r>
    <r>
      <rPr>
        <b/>
        <i/>
        <sz val="9"/>
        <color theme="1"/>
        <rFont val="Arial"/>
        <family val="2"/>
        <charset val="204"/>
      </rPr>
      <t>Numărul pensionarilor pentru limită de vârstă, la începutul anilor 2017-2021</t>
    </r>
  </si>
  <si>
    <r>
      <t xml:space="preserve">Figura 9. </t>
    </r>
    <r>
      <rPr>
        <b/>
        <i/>
        <sz val="9"/>
        <color theme="1"/>
        <rFont val="Arial"/>
        <family val="2"/>
        <charset val="204"/>
      </rPr>
      <t>Morbiditatea persoanelor în vârstă de 58 ani 6 luni/63 ani şi peste, 
reîncadrate în grad de dizabilitate, în anul 2020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</si>
  <si>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Morbiditatea persoanelor în vârstă de 58 ani 6 luni/63 ani şi peste, 
recunoscute cu dizabilitate primară, în anul 2020</t>
    </r>
  </si>
  <si>
    <r>
      <t>Figura 7.</t>
    </r>
    <r>
      <rPr>
        <b/>
        <i/>
        <sz val="9"/>
        <rFont val="Arial"/>
        <family val="2"/>
        <charset val="204"/>
      </rPr>
      <t xml:space="preserve"> Impactul Covid-19 asupra persoanelor în vârstă de 60 ani şi peste, pe grupe de vârstă și sexe, 
martie 2020-septembrie 2021</t>
    </r>
  </si>
  <si>
    <r>
      <t>Figura 6.</t>
    </r>
    <r>
      <rPr>
        <b/>
        <i/>
        <sz val="9"/>
        <rFont val="Arial"/>
        <family val="2"/>
        <charset val="204"/>
      </rPr>
      <t xml:space="preserve"> Impactul Covid-19 asupra persoanelor în vârstă de 60 ani şi peste, pe sexe și grupe de vârstă, martie 2020-septembrie 2021</t>
    </r>
  </si>
  <si>
    <r>
      <t xml:space="preserve">Figura 5. </t>
    </r>
    <r>
      <rPr>
        <b/>
        <i/>
        <sz val="9"/>
        <color theme="1"/>
        <rFont val="Arial"/>
        <family val="2"/>
        <charset val="204"/>
      </rPr>
      <t>Incidenţa prin tumori maligne la persoanele în vârstă de 60 ani şi peste, pe sexe, 2016-2020</t>
    </r>
  </si>
  <si>
    <r>
      <t xml:space="preserve">Figura 4. </t>
    </r>
    <r>
      <rPr>
        <b/>
        <i/>
        <sz val="9"/>
        <rFont val="Arial"/>
        <family val="2"/>
        <charset val="204"/>
      </rPr>
      <t>Persoane decedate în vârstă de 60 ani şi peste, după principalele clase ale cauzelor de deces, 2016 și 2020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</si>
  <si>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Coeficientul de îmbătrânire al populaţiei, pe sexe, la începutul anilor 2017-2021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</si>
  <si>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Raportul pe sexe la la persoanele vârstnice, pe grupe de vârstă, 
la începutul anilor 2017 și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</si>
</sst>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 "/>
      <charset val="238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2" fillId="0" borderId="0" applyNumberFormat="0" applyBorder="0" applyAlignment="0"/>
  </cellStyleXfs>
  <cellXfs count="1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1" xfId="1" applyFont="1" applyFill="1" applyBorder="1"/>
    <xf numFmtId="0" fontId="5" fillId="0" borderId="11" xfId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0" fontId="5" fillId="0" borderId="2" xfId="1" applyFont="1" applyBorder="1"/>
    <xf numFmtId="164" fontId="4" fillId="0" borderId="4" xfId="1" applyNumberFormat="1" applyFont="1" applyBorder="1"/>
    <xf numFmtId="0" fontId="5" fillId="0" borderId="3" xfId="1" applyFont="1" applyBorder="1"/>
    <xf numFmtId="0" fontId="5" fillId="0" borderId="5" xfId="1" applyFont="1" applyBorder="1"/>
    <xf numFmtId="164" fontId="4" fillId="0" borderId="6" xfId="1" applyNumberFormat="1" applyFont="1" applyBorder="1"/>
    <xf numFmtId="0" fontId="6" fillId="0" borderId="1" xfId="0" applyFont="1" applyBorder="1"/>
    <xf numFmtId="0" fontId="6" fillId="0" borderId="2" xfId="0" applyFont="1" applyBorder="1"/>
    <xf numFmtId="165" fontId="3" fillId="0" borderId="0" xfId="0" applyNumberFormat="1" applyFont="1" applyFill="1" applyProtection="1"/>
    <xf numFmtId="165" fontId="3" fillId="0" borderId="0" xfId="0" applyNumberFormat="1" applyFont="1"/>
    <xf numFmtId="0" fontId="6" fillId="0" borderId="3" xfId="0" applyFont="1" applyBorder="1"/>
    <xf numFmtId="0" fontId="6" fillId="0" borderId="5" xfId="0" applyFont="1" applyBorder="1"/>
    <xf numFmtId="165" fontId="3" fillId="0" borderId="7" xfId="0" applyNumberFormat="1" applyFont="1" applyFill="1" applyBorder="1" applyProtection="1"/>
    <xf numFmtId="165" fontId="3" fillId="0" borderId="7" xfId="0" applyNumberFormat="1" applyFont="1" applyBorder="1"/>
    <xf numFmtId="0" fontId="3" fillId="0" borderId="1" xfId="0" applyFont="1" applyFill="1" applyBorder="1"/>
    <xf numFmtId="1" fontId="3" fillId="0" borderId="0" xfId="0" applyNumberFormat="1" applyFont="1"/>
    <xf numFmtId="1" fontId="3" fillId="0" borderId="6" xfId="0" applyNumberFormat="1" applyFont="1" applyBorder="1"/>
    <xf numFmtId="1" fontId="3" fillId="0" borderId="7" xfId="0" applyNumberFormat="1" applyFont="1" applyBorder="1"/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11" xfId="3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Protection="1"/>
    <xf numFmtId="0" fontId="7" fillId="0" borderId="9" xfId="3" applyFont="1" applyFill="1" applyBorder="1" applyProtection="1"/>
    <xf numFmtId="165" fontId="4" fillId="0" borderId="0" xfId="3" applyNumberFormat="1" applyFont="1" applyBorder="1"/>
    <xf numFmtId="0" fontId="4" fillId="0" borderId="4" xfId="3" applyFont="1" applyFill="1" applyBorder="1" applyProtection="1"/>
    <xf numFmtId="0" fontId="6" fillId="0" borderId="4" xfId="0" applyFont="1" applyBorder="1" applyAlignment="1">
      <alignment horizontal="right"/>
    </xf>
    <xf numFmtId="0" fontId="5" fillId="0" borderId="9" xfId="3" applyFont="1" applyFill="1" applyBorder="1" applyProtection="1"/>
    <xf numFmtId="165" fontId="4" fillId="0" borderId="0" xfId="3" applyNumberFormat="1" applyFont="1" applyFill="1" applyBorder="1"/>
    <xf numFmtId="0" fontId="3" fillId="0" borderId="6" xfId="0" applyFont="1" applyBorder="1"/>
    <xf numFmtId="0" fontId="5" fillId="0" borderId="10" xfId="0" applyFont="1" applyBorder="1"/>
    <xf numFmtId="165" fontId="4" fillId="0" borderId="6" xfId="3" applyNumberFormat="1" applyFont="1" applyFill="1" applyBorder="1"/>
    <xf numFmtId="165" fontId="4" fillId="0" borderId="7" xfId="3" applyNumberFormat="1" applyFont="1" applyFill="1" applyBorder="1"/>
    <xf numFmtId="0" fontId="3" fillId="0" borderId="8" xfId="0" applyFont="1" applyBorder="1"/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3" fillId="0" borderId="1" xfId="0" applyFont="1" applyBorder="1"/>
    <xf numFmtId="0" fontId="3" fillId="0" borderId="5" xfId="0" applyFont="1" applyBorder="1"/>
    <xf numFmtId="0" fontId="6" fillId="0" borderId="1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3" fillId="0" borderId="7" xfId="0" applyFont="1" applyBorder="1"/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/>
    <xf numFmtId="0" fontId="6" fillId="0" borderId="12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3" fillId="0" borderId="6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6" fillId="0" borderId="11" xfId="0" applyFont="1" applyBorder="1" applyAlignment="1"/>
    <xf numFmtId="164" fontId="3" fillId="0" borderId="0" xfId="0" applyNumberFormat="1" applyFont="1"/>
    <xf numFmtId="164" fontId="3" fillId="0" borderId="7" xfId="0" applyNumberFormat="1" applyFont="1" applyBorder="1"/>
    <xf numFmtId="0" fontId="9" fillId="0" borderId="13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166" fontId="3" fillId="0" borderId="7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3" fillId="0" borderId="13" xfId="0" applyFont="1" applyFill="1" applyBorder="1"/>
    <xf numFmtId="165" fontId="3" fillId="0" borderId="0" xfId="0" applyNumberFormat="1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65" fontId="3" fillId="0" borderId="7" xfId="0" applyNumberFormat="1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64" fontId="4" fillId="0" borderId="0" xfId="2" applyNumberFormat="1" applyFont="1" applyBorder="1"/>
    <xf numFmtId="164" fontId="4" fillId="0" borderId="0" xfId="1" applyNumberFormat="1" applyFont="1" applyBorder="1"/>
    <xf numFmtId="164" fontId="4" fillId="0" borderId="7" xfId="1" applyNumberFormat="1" applyFont="1" applyBorder="1"/>
    <xf numFmtId="0" fontId="6" fillId="0" borderId="13" xfId="0" applyFont="1" applyFill="1" applyBorder="1"/>
    <xf numFmtId="0" fontId="5" fillId="0" borderId="13" xfId="1" applyFont="1" applyBorder="1"/>
    <xf numFmtId="0" fontId="5" fillId="0" borderId="9" xfId="1" applyFont="1" applyBorder="1"/>
    <xf numFmtId="0" fontId="5" fillId="0" borderId="10" xfId="1" applyFont="1" applyBorder="1"/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65" fontId="13" fillId="0" borderId="0" xfId="4" applyNumberFormat="1" applyFont="1" applyFill="1" applyBorder="1" applyAlignment="1" applyProtection="1">
      <alignment horizontal="right"/>
    </xf>
    <xf numFmtId="165" fontId="3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8" fillId="0" borderId="8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3" applyFont="1" applyFill="1" applyBorder="1" applyAlignment="1" applyProtection="1">
      <alignment wrapText="1"/>
    </xf>
    <xf numFmtId="0" fontId="0" fillId="0" borderId="8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2" xfId="0" applyBorder="1" applyAlignment="1"/>
    <xf numFmtId="3" fontId="6" fillId="0" borderId="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/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</cellXfs>
  <cellStyles count="5">
    <cellStyle name="Normal" xfId="0" builtinId="0"/>
    <cellStyle name="Normal 2" xfId="3" xr:uid="{00000000-0005-0000-0000-000001000000}"/>
    <cellStyle name="Normal 3" xfId="1" xr:uid="{00000000-0005-0000-0000-000002000000}"/>
    <cellStyle name="Normal 4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2017</a:t>
            </a:r>
          </a:p>
        </c:rich>
      </c:tx>
      <c:layout>
        <c:manualLayout>
          <c:xMode val="edge"/>
          <c:yMode val="edge"/>
          <c:x val="0.37456631190525241"/>
          <c:y val="3.1372536103119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09157623953722"/>
          <c:y val="0.18726821309498476"/>
          <c:w val="0.41676969483292198"/>
          <c:h val="0.74067823750147943"/>
        </c:manualLayout>
      </c:layout>
      <c:pieChart>
        <c:varyColors val="1"/>
        <c:ser>
          <c:idx val="0"/>
          <c:order val="0"/>
          <c:spPr>
            <a:effectLst>
              <a:outerShdw sx="1000" sy="1000" algn="ctr" rotWithShape="0">
                <a:prstClr val="black"/>
              </a:outerShdw>
            </a:effectLst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98-482B-A566-E42041BF949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98-482B-A566-E42041BF949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98-482B-A566-E42041BF949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98-482B-A566-E42041BF949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98-482B-A566-E42041BF949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98-482B-A566-E42041BF949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09819A5-20DE-454C-9B69-5A64CB80F383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592922F8-845B-442D-8498-B96BFEC070FC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898-482B-A566-E42041BF949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659815C-E6BD-49F8-AF37-BA5124303727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8A5E32BD-A88B-4577-A290-B343CB6EE1CD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898-482B-A566-E42041BF949D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83491F5-8FF8-44FA-A13E-8295E6FD3231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D70B0366-2109-4652-B328-86F1BF3BE4BE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898-482B-A566-E42041BF949D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FE5032D-CAEC-4259-AC9E-EB11752D0FB5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57656AB1-EF57-4566-8011-A562FF51B1BD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898-482B-A566-E42041BF949D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2CE0B95-BDAD-431B-955E-A48A90D04290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9068ED0A-AF54-47B6-9295-65B23ED789A2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898-482B-A566-E42041BF949D}"/>
                </c:ext>
              </c:extLst>
            </c:dLbl>
            <c:dLbl>
              <c:idx val="5"/>
              <c:layout>
                <c:manualLayout>
                  <c:x val="0.1142060126234419"/>
                  <c:y val="-2.19420423273975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257E710-AA70-4F0A-9C65-6244507AC721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F2B5E94E-6E35-4C30-B4AB-7361B41FCDE7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002610520939129"/>
                      <c:h val="0.123976275445926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898-482B-A566-E42041BF9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1'!$A$22:$A$27</c:f>
              <c:strCache>
                <c:ptCount val="6"/>
                <c:pt idx="0">
                  <c:v>60-64 ani</c:v>
                </c:pt>
                <c:pt idx="1">
                  <c:v>65-69 ani</c:v>
                </c:pt>
                <c:pt idx="2">
                  <c:v>70-74 ani</c:v>
                </c:pt>
                <c:pt idx="3">
                  <c:v>75-79 ani</c:v>
                </c:pt>
                <c:pt idx="4">
                  <c:v>80-84 ani</c:v>
                </c:pt>
                <c:pt idx="5">
                  <c:v>85 ani şi peste</c:v>
                </c:pt>
              </c:strCache>
            </c:strRef>
          </c:cat>
          <c:val>
            <c:numRef>
              <c:f>'Figura 1'!$B$22:$B$27</c:f>
              <c:numCache>
                <c:formatCode>0,0%</c:formatCode>
                <c:ptCount val="6"/>
                <c:pt idx="0">
                  <c:v>0.34300000000000003</c:v>
                </c:pt>
                <c:pt idx="1">
                  <c:v>0.28199999999999997</c:v>
                </c:pt>
                <c:pt idx="2">
                  <c:v>0.13</c:v>
                </c:pt>
                <c:pt idx="3">
                  <c:v>0.128</c:v>
                </c:pt>
                <c:pt idx="4">
                  <c:v>7.4999999999999997E-2</c:v>
                </c:pt>
                <c:pt idx="5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98-482B-A566-E42041BF949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Decedați</a:t>
            </a:r>
          </a:p>
        </c:rich>
      </c:tx>
      <c:layout>
        <c:manualLayout>
          <c:xMode val="edge"/>
          <c:yMode val="edge"/>
          <c:x val="0.40877333729510229"/>
          <c:y val="2.4264494453079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085739282589688E-2"/>
          <c:y val="0.13984535510083695"/>
          <c:w val="0.87180314960629923"/>
          <c:h val="0.618031839275345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7 '!$F$20</c:f>
              <c:strCache>
                <c:ptCount val="1"/>
                <c:pt idx="0">
                  <c:v>60-69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 '!$G$19:$I$19</c:f>
              <c:strCache>
                <c:ptCount val="3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</c:strCache>
            </c:strRef>
          </c:cat>
          <c:val>
            <c:numRef>
              <c:f>'Figura 7 '!$G$20:$I$20</c:f>
              <c:numCache>
                <c:formatCode>0,0</c:formatCode>
                <c:ptCount val="3"/>
                <c:pt idx="0">
                  <c:v>44.7</c:v>
                </c:pt>
                <c:pt idx="1">
                  <c:v>46.2</c:v>
                </c:pt>
                <c:pt idx="2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2-4711-B916-2521C75FBBD8}"/>
            </c:ext>
          </c:extLst>
        </c:ser>
        <c:ser>
          <c:idx val="1"/>
          <c:order val="1"/>
          <c:tx>
            <c:strRef>
              <c:f>'Figura 7 '!$F$21</c:f>
              <c:strCache>
                <c:ptCount val="1"/>
                <c:pt idx="0">
                  <c:v>70-79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 '!$G$19:$I$19</c:f>
              <c:strCache>
                <c:ptCount val="3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</c:strCache>
            </c:strRef>
          </c:cat>
          <c:val>
            <c:numRef>
              <c:f>'Figura 7 '!$G$21:$I$21</c:f>
              <c:numCache>
                <c:formatCode>0,0</c:formatCode>
                <c:ptCount val="3"/>
                <c:pt idx="0">
                  <c:v>36.799999999999997</c:v>
                </c:pt>
                <c:pt idx="1">
                  <c:v>37.299999999999997</c:v>
                </c:pt>
                <c:pt idx="2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2-4711-B916-2521C75FBBD8}"/>
            </c:ext>
          </c:extLst>
        </c:ser>
        <c:ser>
          <c:idx val="2"/>
          <c:order val="2"/>
          <c:tx>
            <c:strRef>
              <c:f>'Figura 7 '!$F$22</c:f>
              <c:strCache>
                <c:ptCount val="1"/>
                <c:pt idx="0">
                  <c:v>80 ani și peste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 '!$G$19:$I$19</c:f>
              <c:strCache>
                <c:ptCount val="3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</c:strCache>
            </c:strRef>
          </c:cat>
          <c:val>
            <c:numRef>
              <c:f>'Figura 7 '!$G$22:$I$22</c:f>
              <c:numCache>
                <c:formatCode>0,0</c:formatCode>
                <c:ptCount val="3"/>
                <c:pt idx="0">
                  <c:v>18.5</c:v>
                </c:pt>
                <c:pt idx="1">
                  <c:v>16.5</c:v>
                </c:pt>
                <c:pt idx="2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2-4711-B916-2521C75FBB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4994928"/>
        <c:axId val="384997672"/>
      </c:barChart>
      <c:catAx>
        <c:axId val="38499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4997672"/>
        <c:crosses val="autoZero"/>
        <c:auto val="1"/>
        <c:lblAlgn val="ctr"/>
        <c:lblOffset val="100"/>
        <c:noMultiLvlLbl val="0"/>
      </c:catAx>
      <c:valAx>
        <c:axId val="384997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49949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15748031496063E-2"/>
          <c:y val="0.91109520312888848"/>
          <c:w val="0.80614173228346453"/>
          <c:h val="8.8904796871111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33972882210686E-2"/>
          <c:y val="6.9038978687857244E-2"/>
          <c:w val="0.43525951900147675"/>
          <c:h val="0.7562538803432690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0E-4202-AB70-FC5EEA4BACB9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0E-4202-AB70-FC5EEA4BACB9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0E-4202-AB70-FC5EEA4BACB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0E-4202-AB70-FC5EEA4BACB9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0E-4202-AB70-FC5EEA4BACB9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0E-4202-AB70-FC5EEA4BACB9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0E-4202-AB70-FC5EEA4BACB9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8'!$A$18:$A$24</c:f>
              <c:strCache>
                <c:ptCount val="7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ochiului și anexelor sale</c:v>
                </c:pt>
                <c:pt idx="3">
                  <c:v>Boli ale sistemului nervos</c:v>
                </c:pt>
                <c:pt idx="4">
                  <c:v>Boli ale sistemului osteo-articular, ale mușchilor și ale țesutului conjunctiv</c:v>
                </c:pt>
                <c:pt idx="5">
                  <c:v>Diabet zaharat</c:v>
                </c:pt>
                <c:pt idx="6">
                  <c:v>Alte boli</c:v>
                </c:pt>
              </c:strCache>
            </c:strRef>
          </c:cat>
          <c:val>
            <c:numRef>
              <c:f>'Figura 8'!$B$18:$B$24</c:f>
              <c:numCache>
                <c:formatCode>0,0</c:formatCode>
                <c:ptCount val="7"/>
                <c:pt idx="0">
                  <c:v>30.6</c:v>
                </c:pt>
                <c:pt idx="1">
                  <c:v>17.600000000000001</c:v>
                </c:pt>
                <c:pt idx="2">
                  <c:v>14.5</c:v>
                </c:pt>
                <c:pt idx="3">
                  <c:v>9</c:v>
                </c:pt>
                <c:pt idx="4">
                  <c:v>8</c:v>
                </c:pt>
                <c:pt idx="5">
                  <c:v>5.9</c:v>
                </c:pt>
                <c:pt idx="6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0E-4202-AB70-FC5EEA4BAC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50729709510949"/>
          <c:y val="4.3294277210563996E-2"/>
          <c:w val="0.38679177180147162"/>
          <c:h val="0.95431061547928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33972882210686E-2"/>
          <c:y val="6.9038978687857244E-2"/>
          <c:w val="0.43525951900147675"/>
          <c:h val="0.75625388034326901"/>
        </c:manualLayout>
      </c:layout>
      <c:pieChart>
        <c:varyColors val="1"/>
        <c:ser>
          <c:idx val="0"/>
          <c:order val="0"/>
          <c:tx>
            <c:strRef>
              <c:f>'Figura 9'!$B$16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6-4A2C-A6A5-2623C52E9A99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76-4A2C-A6A5-2623C52E9A99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76-4A2C-A6A5-2623C52E9A9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76-4A2C-A6A5-2623C52E9A99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76-4A2C-A6A5-2623C52E9A99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76-4A2C-A6A5-2623C52E9A99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76-4A2C-A6A5-2623C52E9A99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9'!$A$17:$A$23</c:f>
              <c:strCache>
                <c:ptCount val="7"/>
                <c:pt idx="0">
                  <c:v>Boli ale aparatului circulator</c:v>
                </c:pt>
                <c:pt idx="1">
                  <c:v>Boli ale sistemului osteo-articular, ale mușchilor și ale țesutului conjunctiv</c:v>
                </c:pt>
                <c:pt idx="2">
                  <c:v>Tumori maligne</c:v>
                </c:pt>
                <c:pt idx="3">
                  <c:v>Boli ale sistemului nervos</c:v>
                </c:pt>
                <c:pt idx="4">
                  <c:v>Diabet zaharat</c:v>
                </c:pt>
                <c:pt idx="5">
                  <c:v>Boli ale ochiului și anexelor sale</c:v>
                </c:pt>
                <c:pt idx="6">
                  <c:v>Alte boli</c:v>
                </c:pt>
              </c:strCache>
            </c:strRef>
          </c:cat>
          <c:val>
            <c:numRef>
              <c:f>'Figura 9'!$B$17:$B$23</c:f>
              <c:numCache>
                <c:formatCode>0,0</c:formatCode>
                <c:ptCount val="7"/>
                <c:pt idx="0">
                  <c:v>29.1</c:v>
                </c:pt>
                <c:pt idx="1">
                  <c:v>14.3</c:v>
                </c:pt>
                <c:pt idx="2">
                  <c:v>13.5</c:v>
                </c:pt>
                <c:pt idx="3">
                  <c:v>9.4</c:v>
                </c:pt>
                <c:pt idx="4">
                  <c:v>8.4</c:v>
                </c:pt>
                <c:pt idx="5">
                  <c:v>8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76-4A2C-A6A5-2623C52E9A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050049626149673"/>
          <c:y val="5.0505742118203606E-2"/>
          <c:w val="0.44476275760787864"/>
          <c:h val="0.93048665359517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mii persoane</a:t>
            </a:r>
            <a:endParaRPr lang="en-US" sz="900"/>
          </a:p>
        </c:rich>
      </c:tx>
      <c:layout>
        <c:manualLayout>
          <c:xMode val="edge"/>
          <c:yMode val="edge"/>
          <c:x val="0.1096224207929065"/>
          <c:y val="2.0379028142315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69271207790041"/>
          <c:y val="8.1174205414104264E-2"/>
          <c:w val="0.87152374762504581"/>
          <c:h val="0.692123705890930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10'!$A$19</c:f>
              <c:strCache>
                <c:ptCount val="1"/>
                <c:pt idx="0">
                  <c:v>Total pensionari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10'!$B$19:$F$19</c:f>
              <c:numCache>
                <c:formatCode>0,0</c:formatCode>
                <c:ptCount val="5"/>
                <c:pt idx="0">
                  <c:v>711.7</c:v>
                </c:pt>
                <c:pt idx="1">
                  <c:v>716</c:v>
                </c:pt>
                <c:pt idx="2">
                  <c:v>703.9</c:v>
                </c:pt>
                <c:pt idx="3">
                  <c:v>696</c:v>
                </c:pt>
                <c:pt idx="4">
                  <c:v>686.3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1-4828-AACB-B9BBECD796D7}"/>
            </c:ext>
          </c:extLst>
        </c:ser>
        <c:ser>
          <c:idx val="0"/>
          <c:order val="1"/>
          <c:tx>
            <c:strRef>
              <c:f>'Figura 10'!$A$20</c:f>
              <c:strCache>
                <c:ptCount val="1"/>
                <c:pt idx="0">
                  <c:v>Pensionari pentru limită de vârstă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10'!$B$20:$F$20</c:f>
              <c:numCache>
                <c:formatCode>0,0</c:formatCode>
                <c:ptCount val="5"/>
                <c:pt idx="0" formatCode="General">
                  <c:v>531.79999999999995</c:v>
                </c:pt>
                <c:pt idx="1">
                  <c:v>533</c:v>
                </c:pt>
                <c:pt idx="2">
                  <c:v>526.70000000000005</c:v>
                </c:pt>
                <c:pt idx="3" formatCode="General">
                  <c:v>524.5</c:v>
                </c:pt>
                <c:pt idx="4" formatCode="General">
                  <c:v>522.79999999999995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A-41EE-B51A-C4C976311F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880216"/>
        <c:axId val="379876296"/>
      </c:barChart>
      <c:catAx>
        <c:axId val="37988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76296"/>
        <c:crosses val="autoZero"/>
        <c:auto val="1"/>
        <c:lblAlgn val="ctr"/>
        <c:lblOffset val="100"/>
        <c:noMultiLvlLbl val="0"/>
      </c:catAx>
      <c:valAx>
        <c:axId val="379876296"/>
        <c:scaling>
          <c:orientation val="minMax"/>
          <c:max val="1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516254288438661E-2"/>
          <c:y val="0.90191245625546812"/>
          <c:w val="0.84099226360749846"/>
          <c:h val="9.23005067074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0291429088607E-2"/>
          <c:y val="0.125"/>
          <c:w val="0.86250194587745499"/>
          <c:h val="0.58057127023344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11'!$A$22</c:f>
              <c:strCache>
                <c:ptCount val="1"/>
                <c:pt idx="0">
                  <c:v>Mărimea medie a pensiei lunare pentru limită de vârstă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11'!$B$22:$F$22</c:f>
              <c:numCache>
                <c:formatCode>0,0</c:formatCode>
                <c:ptCount val="5"/>
                <c:pt idx="0">
                  <c:v>1301.1400000000001</c:v>
                </c:pt>
                <c:pt idx="1">
                  <c:v>1456.9</c:v>
                </c:pt>
                <c:pt idx="2">
                  <c:v>1643.7</c:v>
                </c:pt>
                <c:pt idx="3">
                  <c:v>1843</c:v>
                </c:pt>
                <c:pt idx="4">
                  <c:v>2067.6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C-4CAA-B9FB-AF792015D6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45"/>
        <c:overlap val="-27"/>
        <c:axId val="379882960"/>
        <c:axId val="379883744"/>
      </c:barChart>
      <c:lineChart>
        <c:grouping val="stacked"/>
        <c:varyColors val="0"/>
        <c:ser>
          <c:idx val="1"/>
          <c:order val="1"/>
          <c:tx>
            <c:strRef>
              <c:f>'Figura 11'!$A$23</c:f>
              <c:strCache>
                <c:ptCount val="1"/>
                <c:pt idx="0">
                  <c:v>Pensia pentru limită de vârstă, în % față de anul precedent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218B4FB-9EF8-4B03-AA06-6AC11F4BAF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50E-4C61-AC7C-8C5F54444D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B04875-8C55-4E41-B14B-F0990C0AB4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50E-4C61-AC7C-8C5F54444D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655CA0-E126-4F54-8277-1E94F4CAB4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50E-4C61-AC7C-8C5F54444D6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8C4D4A3-AB62-4DE4-B0FE-181453D1E6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50E-4C61-AC7C-8C5F54444D6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426FA22-DA7B-455F-AEA1-09CD8B081B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50E-4C61-AC7C-8C5F54444D6F}"/>
                </c:ext>
              </c:extLst>
            </c:dLbl>
            <c:numFmt formatCode="#,##0\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11'!$B$23:$F$23</c:f>
              <c:numCache>
                <c:formatCode>0,0</c:formatCode>
                <c:ptCount val="5"/>
                <c:pt idx="0">
                  <c:v>109.2</c:v>
                </c:pt>
                <c:pt idx="1">
                  <c:v>112</c:v>
                </c:pt>
                <c:pt idx="2">
                  <c:v>112.8</c:v>
                </c:pt>
                <c:pt idx="3">
                  <c:v>112.1</c:v>
                </c:pt>
                <c:pt idx="4">
                  <c:v>112.2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11'!$B$23:$F$23</c15:f>
                <c15:dlblRangeCache>
                  <c:ptCount val="5"/>
                  <c:pt idx="0">
                    <c:v>109,2</c:v>
                  </c:pt>
                  <c:pt idx="1">
                    <c:v>112,0</c:v>
                  </c:pt>
                  <c:pt idx="2">
                    <c:v>112,8</c:v>
                  </c:pt>
                  <c:pt idx="3">
                    <c:v>112,1</c:v>
                  </c:pt>
                  <c:pt idx="4">
                    <c:v>112,2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35C-4CAA-B9FB-AF792015D6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877080"/>
        <c:axId val="379882568"/>
      </c:lineChart>
      <c:catAx>
        <c:axId val="37988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lei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6.8068965517241384E-2"/>
              <c:y val="3.6551995738075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3744"/>
        <c:crosses val="autoZero"/>
        <c:auto val="1"/>
        <c:lblAlgn val="ctr"/>
        <c:lblOffset val="100"/>
        <c:noMultiLvlLbl val="0"/>
      </c:catAx>
      <c:valAx>
        <c:axId val="37988374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2960"/>
        <c:crosses val="autoZero"/>
        <c:crossBetween val="between"/>
        <c:majorUnit val="400"/>
      </c:valAx>
      <c:valAx>
        <c:axId val="379882568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77080"/>
        <c:crosses val="max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catAx>
        <c:axId val="379877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882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315433768122434E-2"/>
          <c:y val="0.83870044103724573"/>
          <c:w val="0.88427767218752829"/>
          <c:h val="0.13995698454359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32413639317216E-2"/>
          <c:y val="7.7207185039370074E-2"/>
          <c:w val="0.86665213178128619"/>
          <c:h val="0.5591707677165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12'!$A$21</c:f>
              <c:strCache>
                <c:ptCount val="1"/>
                <c:pt idx="0">
                  <c:v>Valoarea medie lunară a minimului de existență per persoană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12'!$B$20:$F$20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12'!$B$21:$F$21</c:f>
              <c:numCache>
                <c:formatCode>General</c:formatCode>
                <c:ptCount val="5"/>
                <c:pt idx="0">
                  <c:v>1494.8</c:v>
                </c:pt>
                <c:pt idx="1">
                  <c:v>1547.5</c:v>
                </c:pt>
                <c:pt idx="2">
                  <c:v>1574.2</c:v>
                </c:pt>
                <c:pt idx="3">
                  <c:v>1707.4</c:v>
                </c:pt>
                <c:pt idx="4">
                  <c:v>1759.8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3-46EB-835E-F5E8CF4218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-27"/>
        <c:axId val="379878648"/>
        <c:axId val="379880608"/>
      </c:barChart>
      <c:lineChart>
        <c:grouping val="stacked"/>
        <c:varyColors val="0"/>
        <c:ser>
          <c:idx val="1"/>
          <c:order val="1"/>
          <c:tx>
            <c:strRef>
              <c:f>'Figura 12'!$A$22</c:f>
              <c:strCache>
                <c:ptCount val="1"/>
                <c:pt idx="0">
                  <c:v>Raportul dintre mărimea medie a pensiei pentru  limită de vârstă și minimul de existență pentru pensionari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7AB3389-0C12-486E-A226-19CEB3F796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7B8-4244-8424-D9D995A702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EB2121C-FDAA-4984-8E58-78AAFEF5AB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7B8-4244-8424-D9D995A702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E0A1CDB-AF1D-433A-9047-F7B30C2108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7B8-4244-8424-D9D995A702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BEDBC9E-076E-404D-BA98-7C8E9A28D9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7B8-4244-8424-D9D995A702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00997E7-B17E-48D0-AB6F-AAF78E621B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7B8-4244-8424-D9D995A70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12'!$B$20:$F$20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12'!$B$22:$F$22</c:f>
              <c:numCache>
                <c:formatCode>0,0</c:formatCode>
                <c:ptCount val="5"/>
                <c:pt idx="0">
                  <c:v>87</c:v>
                </c:pt>
                <c:pt idx="1">
                  <c:v>94.1</c:v>
                </c:pt>
                <c:pt idx="2" formatCode="General">
                  <c:v>104.4</c:v>
                </c:pt>
                <c:pt idx="3" formatCode="General">
                  <c:v>107.9</c:v>
                </c:pt>
                <c:pt idx="4" formatCode="General">
                  <c:v>117.5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12'!$B$22:$F$22</c15:f>
                <c15:dlblRangeCache>
                  <c:ptCount val="5"/>
                  <c:pt idx="0">
                    <c:v>87,0</c:v>
                  </c:pt>
                  <c:pt idx="1">
                    <c:v>94,1</c:v>
                  </c:pt>
                  <c:pt idx="2">
                    <c:v>104,4</c:v>
                  </c:pt>
                  <c:pt idx="3">
                    <c:v>107,9</c:v>
                  </c:pt>
                  <c:pt idx="4">
                    <c:v>117,5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A83-46EB-835E-F5E8CF4218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881784"/>
        <c:axId val="379877864"/>
      </c:lineChart>
      <c:catAx>
        <c:axId val="379878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lei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7.1257296196184428E-2"/>
              <c:y val="4.303641732283464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0608"/>
        <c:crosses val="autoZero"/>
        <c:auto val="1"/>
        <c:lblAlgn val="ctr"/>
        <c:lblOffset val="100"/>
        <c:noMultiLvlLbl val="0"/>
      </c:catAx>
      <c:valAx>
        <c:axId val="379880608"/>
        <c:scaling>
          <c:orientation val="minMax"/>
          <c:max val="2400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78648"/>
        <c:crosses val="autoZero"/>
        <c:crossBetween val="between"/>
        <c:majorUnit val="400"/>
      </c:valAx>
      <c:valAx>
        <c:axId val="379877864"/>
        <c:scaling>
          <c:orientation val="minMax"/>
          <c:max val="120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1784"/>
        <c:crosses val="max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catAx>
        <c:axId val="379881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877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820868545278"/>
          <c:y val="0.78108800853018368"/>
          <c:w val="0.82009566561189196"/>
          <c:h val="0.21495702099737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0962845330263E-2"/>
          <c:y val="3.9855072463768113E-2"/>
          <c:w val="0.83016412635448922"/>
          <c:h val="0.709593790137934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13'!$A$20</c:f>
              <c:strCache>
                <c:ptCount val="1"/>
                <c:pt idx="0">
                  <c:v>Inactivi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04AF308-BD37-4195-9F87-9699735576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D9C-410E-88E6-5376FAA833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BEF04F4-8CF9-4575-901E-9499919493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D9C-410E-88E6-5376FAA833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72B1576-592B-4AD9-9A3A-869E8A7E6E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D9C-410E-88E6-5376FAA833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84F508-3E3B-4313-8C37-6A97064FF0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D9C-410E-88E6-5376FAA833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E3CBAD-E7F3-40AE-A292-6305DEA583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D9C-410E-88E6-5376FAA833CE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13'!$B$19:$F$19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13'!$B$20:$F$20</c:f>
              <c:numCache>
                <c:formatCode>0,0</c:formatCode>
                <c:ptCount val="5"/>
                <c:pt idx="0">
                  <c:v>80.5</c:v>
                </c:pt>
                <c:pt idx="1">
                  <c:v>79.7</c:v>
                </c:pt>
                <c:pt idx="2">
                  <c:v>86.7</c:v>
                </c:pt>
                <c:pt idx="3">
                  <c:v>85.3</c:v>
                </c:pt>
                <c:pt idx="4">
                  <c:v>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13'!$B$20:$F$20</c15:f>
                <c15:dlblRangeCache>
                  <c:ptCount val="5"/>
                  <c:pt idx="0">
                    <c:v>80,5</c:v>
                  </c:pt>
                  <c:pt idx="1">
                    <c:v>79,7</c:v>
                  </c:pt>
                  <c:pt idx="2">
                    <c:v>86,7</c:v>
                  </c:pt>
                  <c:pt idx="3">
                    <c:v>85,3</c:v>
                  </c:pt>
                  <c:pt idx="4">
                    <c:v>86,0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F3C-426C-8D43-431A39CA3D2A}"/>
            </c:ext>
          </c:extLst>
        </c:ser>
        <c:ser>
          <c:idx val="1"/>
          <c:order val="1"/>
          <c:tx>
            <c:strRef>
              <c:f>'Figura 13'!$A$21</c:f>
              <c:strCache>
                <c:ptCount val="1"/>
                <c:pt idx="0">
                  <c:v>Ocupaţi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0A069F-BD8B-43D5-80D4-4312975B49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D9C-410E-88E6-5376FAA833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C42AF0-CD81-463A-AAAD-A1FAD953C3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D9C-410E-88E6-5376FAA833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455ED1-8193-4264-BBF4-8010773A2F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D9C-410E-88E6-5376FAA833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C5F6885-75DC-471E-983A-DF726AFD4C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D9C-410E-88E6-5376FAA833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BC92C84-BB7D-4FEE-A0CA-CF962CED8B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D9C-410E-88E6-5376FAA833CE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13'!$B$19:$F$19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13'!$B$21:$F$21</c:f>
              <c:numCache>
                <c:formatCode>0,0</c:formatCode>
                <c:ptCount val="5"/>
                <c:pt idx="0">
                  <c:v>19.399999999999999</c:v>
                </c:pt>
                <c:pt idx="1">
                  <c:v>20.2</c:v>
                </c:pt>
                <c:pt idx="2">
                  <c:v>13.1</c:v>
                </c:pt>
                <c:pt idx="3">
                  <c:v>14.5</c:v>
                </c:pt>
                <c:pt idx="4">
                  <c:v>13.8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13'!$B$21:$F$21</c15:f>
                <c15:dlblRangeCache>
                  <c:ptCount val="5"/>
                  <c:pt idx="0">
                    <c:v>19,4</c:v>
                  </c:pt>
                  <c:pt idx="1">
                    <c:v>20,2</c:v>
                  </c:pt>
                  <c:pt idx="2">
                    <c:v>13,1</c:v>
                  </c:pt>
                  <c:pt idx="3">
                    <c:v>14,5</c:v>
                  </c:pt>
                  <c:pt idx="4">
                    <c:v>13,8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EF3C-426C-8D43-431A39CA3D2A}"/>
            </c:ext>
          </c:extLst>
        </c:ser>
        <c:ser>
          <c:idx val="2"/>
          <c:order val="2"/>
          <c:tx>
            <c:strRef>
              <c:f>'Figura 13'!$A$22</c:f>
              <c:strCache>
                <c:ptCount val="1"/>
                <c:pt idx="0">
                  <c:v>Şomeri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5FC38D1-5E4C-4C5D-B248-39ED765857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D9C-410E-88E6-5376FAA833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698DB8F-D32D-4692-9490-B070DAAFFB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D9C-410E-88E6-5376FAA833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DDF562F-1817-462D-A1A0-3BFA0E84A9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D9C-410E-88E6-5376FAA833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ACA7EFB-82A1-4D8F-868C-5BACFE6F0D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D9C-410E-88E6-5376FAA833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A2E5237-364D-42CE-AC1E-4E34295680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D9C-410E-88E6-5376FAA833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13'!$B$19:$F$19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13'!$B$22:$F$22</c:f>
              <c:numCache>
                <c:formatCode>0,0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13'!$B$22:$F$22</c15:f>
                <c15:dlblRangeCache>
                  <c:ptCount val="5"/>
                  <c:pt idx="0">
                    <c:v>0,1</c:v>
                  </c:pt>
                  <c:pt idx="1">
                    <c:v>0,1</c:v>
                  </c:pt>
                  <c:pt idx="2">
                    <c:v>0,2</c:v>
                  </c:pt>
                  <c:pt idx="3">
                    <c:v>0,2</c:v>
                  </c:pt>
                  <c:pt idx="4">
                    <c:v>0,2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EF3C-426C-8D43-431A39CA3D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8633696"/>
        <c:axId val="378636440"/>
      </c:barChart>
      <c:catAx>
        <c:axId val="378633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6440"/>
        <c:crosses val="autoZero"/>
        <c:auto val="1"/>
        <c:lblAlgn val="ctr"/>
        <c:lblOffset val="100"/>
        <c:noMultiLvlLbl val="0"/>
      </c:catAx>
      <c:valAx>
        <c:axId val="378636440"/>
        <c:scaling>
          <c:orientation val="minMax"/>
          <c:max val="10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369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7676804311295"/>
          <c:y val="0.90950622661529013"/>
          <c:w val="0.74447310458721705"/>
          <c:h val="9.0493773384709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05288850816157E-2"/>
          <c:y val="0.11342576295610107"/>
          <c:w val="0.35569755058572949"/>
          <c:h val="0.7731481481481481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8-4B88-8D3B-C402AD15EC8B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8-4B88-8D3B-C402AD15EC8B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38-4B88-8D3B-C402AD15EC8B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38-4B88-8D3B-C402AD15EC8B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38-4B88-8D3B-C402AD15EC8B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8-4B88-8D3B-C402AD15EC8B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38-4B88-8D3B-C402AD15EC8B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38-4B88-8D3B-C402AD15EC8B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38-4B88-8D3B-C402AD15EC8B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338-4B88-8D3B-C402AD15E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14'!$A$21:$A$30</c:f>
              <c:strCache>
                <c:ptCount val="10"/>
                <c:pt idx="0">
                  <c:v>Agricultura şi silvicultura</c:v>
                </c:pt>
                <c:pt idx="1">
                  <c:v>Învăţământ</c:v>
                </c:pt>
                <c:pt idx="2">
                  <c:v>Industrie</c:v>
                </c:pt>
                <c:pt idx="3">
                  <c:v>Comerţ cu ridicata şi cu amănuntul</c:v>
                </c:pt>
                <c:pt idx="4">
                  <c:v>Sănătatea şi asistenţa socială</c:v>
                </c:pt>
                <c:pt idx="5">
                  <c:v>Administraţie publică şi apărare, asistenţă socială obligatorie</c:v>
                </c:pt>
                <c:pt idx="6">
                  <c:v>Transport şi depozitare</c:v>
                </c:pt>
                <c:pt idx="7">
                  <c:v>Construcţii</c:v>
                </c:pt>
                <c:pt idx="8">
                  <c:v>Activități culturale și de agrement</c:v>
                </c:pt>
                <c:pt idx="9">
                  <c:v>Alte activități</c:v>
                </c:pt>
              </c:strCache>
            </c:strRef>
          </c:cat>
          <c:val>
            <c:numRef>
              <c:f>'Figura 14'!$B$21:$B$30</c:f>
              <c:numCache>
                <c:formatCode>0,0%</c:formatCode>
                <c:ptCount val="10"/>
                <c:pt idx="0">
                  <c:v>0.27900000000000003</c:v>
                </c:pt>
                <c:pt idx="1">
                  <c:v>0.14799999999999999</c:v>
                </c:pt>
                <c:pt idx="2">
                  <c:v>0.11899999999999999</c:v>
                </c:pt>
                <c:pt idx="3">
                  <c:v>0.106</c:v>
                </c:pt>
                <c:pt idx="4">
                  <c:v>9.4E-2</c:v>
                </c:pt>
                <c:pt idx="5">
                  <c:v>0.06</c:v>
                </c:pt>
                <c:pt idx="6">
                  <c:v>4.2999999999999997E-2</c:v>
                </c:pt>
                <c:pt idx="7">
                  <c:v>3.6999999999999998E-2</c:v>
                </c:pt>
                <c:pt idx="8">
                  <c:v>2.9000000000000001E-2</c:v>
                </c:pt>
                <c:pt idx="9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338-4B88-8D3B-C402AD15EC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889798983770844"/>
          <c:y val="0.10980392156862745"/>
          <c:w val="0.53439509331080259"/>
          <c:h val="0.80653594771241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04879534888903E-2"/>
          <c:y val="4.5629631758746306E-2"/>
          <c:w val="0.91976254778169375"/>
          <c:h val="0.6516020112870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15'!$B$22</c:f>
              <c:strCache>
                <c:ptCount val="1"/>
                <c:pt idx="0">
                  <c:v>Gospodării numai cu vârstnici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F00FE3F-7515-458A-89C9-6A70B6D10A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14D-48A6-B136-E804D99ABAB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11FD44-B99E-4A2F-A2AA-9856EFF2E2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14D-48A6-B136-E804D99ABAB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36B5DD-5B05-49AF-B466-D321493B8B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14D-48A6-B136-E804D99ABAB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B1FA8D-B9C8-4DBC-B702-77CB520D9A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14D-48A6-B136-E804D99ABAB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4CD14BA-37FD-4162-A5DA-362F1FB0F1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14D-48A6-B136-E804D99ABAB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B4CEB5-B67D-430C-B224-71252A13E7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14D-48A6-B136-E804D99AB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15'!$A$23:$A$28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15'!$B$23:$B$28</c:f>
              <c:numCache>
                <c:formatCode>0,0</c:formatCode>
                <c:ptCount val="6"/>
                <c:pt idx="0">
                  <c:v>77.3</c:v>
                </c:pt>
                <c:pt idx="1">
                  <c:v>50.7</c:v>
                </c:pt>
                <c:pt idx="2">
                  <c:v>58.8</c:v>
                </c:pt>
                <c:pt idx="3">
                  <c:v>48.2</c:v>
                </c:pt>
                <c:pt idx="4">
                  <c:v>64.599999999999994</c:v>
                </c:pt>
                <c:pt idx="5">
                  <c:v>54.9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'[1]Nivel trai'!$C$5:$C$10</c15:f>
                <c15:dlblRangeCache>
                  <c:ptCount val="6"/>
                  <c:pt idx="0">
                    <c:v>77,3</c:v>
                  </c:pt>
                  <c:pt idx="1">
                    <c:v>50,7</c:v>
                  </c:pt>
                  <c:pt idx="2">
                    <c:v>58,8</c:v>
                  </c:pt>
                  <c:pt idx="3">
                    <c:v>48,2</c:v>
                  </c:pt>
                  <c:pt idx="4">
                    <c:v>64,6</c:v>
                  </c:pt>
                  <c:pt idx="5">
                    <c:v>54,9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CDBC-456C-9BB6-F44E52803552}"/>
            </c:ext>
          </c:extLst>
        </c:ser>
        <c:ser>
          <c:idx val="1"/>
          <c:order val="1"/>
          <c:tx>
            <c:strRef>
              <c:f>'Figura 15'!$C$22</c:f>
              <c:strCache>
                <c:ptCount val="1"/>
                <c:pt idx="0">
                  <c:v>Gospodării cu vârstnici şi alte persoane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49424F1-A733-4620-9633-276B8530AF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14D-48A6-B136-E804D99ABAB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CD23A6A-F259-4A05-88CA-A685ADCA5E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14D-48A6-B136-E804D99ABAB6}"/>
                </c:ext>
              </c:extLst>
            </c:dLbl>
            <c:dLbl>
              <c:idx val="2"/>
              <c:layout>
                <c:manualLayout>
                  <c:x val="7.2859758924076565E-3"/>
                  <c:y val="-9.768009768009768E-3"/>
                </c:manualLayout>
              </c:layout>
              <c:tx>
                <c:rich>
                  <a:bodyPr/>
                  <a:lstStyle/>
                  <a:p>
                    <a:fld id="{888969FD-E035-4410-9872-C935365A71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14D-48A6-B136-E804D99ABAB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7318E7-3535-4CFA-9475-7D535D61F3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14D-48A6-B136-E804D99ABAB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C7E6A70-48B0-4222-BAED-DE89DE17FA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14D-48A6-B136-E804D99ABAB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19199A0-E43C-4666-989C-0BC682294F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14D-48A6-B136-E804D99AB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'Figura 15'!$A$23:$A$28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15'!$C$23:$C$28</c:f>
              <c:numCache>
                <c:formatCode>0,0</c:formatCode>
                <c:ptCount val="6"/>
                <c:pt idx="0">
                  <c:v>85.6</c:v>
                </c:pt>
                <c:pt idx="1">
                  <c:v>63.1</c:v>
                </c:pt>
                <c:pt idx="2">
                  <c:v>61.8</c:v>
                </c:pt>
                <c:pt idx="3">
                  <c:v>54.3</c:v>
                </c:pt>
                <c:pt idx="4">
                  <c:v>74.599999999999994</c:v>
                </c:pt>
                <c:pt idx="5">
                  <c:v>64.8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'[1]Nivel trai'!$D$5:$D$10</c15:f>
                <c15:dlblRangeCache>
                  <c:ptCount val="6"/>
                  <c:pt idx="0">
                    <c:v>85,6</c:v>
                  </c:pt>
                  <c:pt idx="1">
                    <c:v>63,1</c:v>
                  </c:pt>
                  <c:pt idx="2">
                    <c:v>61,8</c:v>
                  </c:pt>
                  <c:pt idx="3">
                    <c:v>54,3</c:v>
                  </c:pt>
                  <c:pt idx="4">
                    <c:v>74,6</c:v>
                  </c:pt>
                  <c:pt idx="5">
                    <c:v>64,8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CDBC-456C-9BB6-F44E528035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378633304"/>
        <c:axId val="378634480"/>
      </c:barChart>
      <c:catAx>
        <c:axId val="37863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4480"/>
        <c:crosses val="autoZero"/>
        <c:auto val="1"/>
        <c:lblAlgn val="ctr"/>
        <c:lblOffset val="100"/>
        <c:noMultiLvlLbl val="0"/>
      </c:catAx>
      <c:valAx>
        <c:axId val="378634480"/>
        <c:scaling>
          <c:orientation val="minMax"/>
          <c:max val="10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3304"/>
        <c:crosses val="autoZero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415073115860522E-2"/>
          <c:y val="0.94693355638237531"/>
          <c:w val="0.93097919010123731"/>
          <c:h val="5.30664436176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2021</a:t>
            </a:r>
          </a:p>
        </c:rich>
      </c:tx>
      <c:layout>
        <c:manualLayout>
          <c:xMode val="edge"/>
          <c:yMode val="edge"/>
          <c:x val="0.36745320990959063"/>
          <c:y val="3.112839195302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09157623953722"/>
          <c:y val="0.18726821309498476"/>
          <c:w val="0.41676969483292198"/>
          <c:h val="0.74067823750147943"/>
        </c:manualLayout>
      </c:layout>
      <c:pieChart>
        <c:varyColors val="1"/>
        <c:ser>
          <c:idx val="0"/>
          <c:order val="0"/>
          <c:spPr>
            <a:effectLst>
              <a:outerShdw sx="1000" sy="1000" algn="ctr" rotWithShape="0">
                <a:prstClr val="black"/>
              </a:outerShdw>
            </a:effectLst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80-4C00-9850-D2855423A9A0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80-4C00-9850-D2855423A9A0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380-4C00-9850-D2855423A9A0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380-4C00-9850-D2855423A9A0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380-4C00-9850-D2855423A9A0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380-4C00-9850-D2855423A9A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3067D02E-95CA-44E8-9D1D-731D997C2B40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6B49FBFA-3848-41D8-BE5C-F4978C970C4A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80-4C00-9850-D2855423A9A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DD49978-BB42-4662-8CBE-EF8B97FDC235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91523401-3FD4-4719-B5FB-C9636D157088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80-4C00-9850-D2855423A9A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7346103-C3DD-4F64-B369-6230D070DA4F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4391F1A5-07BE-4F31-A287-01F8F880E208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80-4C00-9850-D2855423A9A0}"/>
                </c:ext>
              </c:extLst>
            </c:dLbl>
            <c:dLbl>
              <c:idx val="3"/>
              <c:layout>
                <c:manualLayout>
                  <c:x val="-3.1168722769019993E-2"/>
                  <c:y val="4.1112762395595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2222B48-28C5-4249-B1F2-3354964C998A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A189466F-34BB-427A-A673-080931BE7CC7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80-4C00-9850-D2855423A9A0}"/>
                </c:ext>
              </c:extLst>
            </c:dLbl>
            <c:dLbl>
              <c:idx val="4"/>
              <c:layout>
                <c:manualLayout>
                  <c:x val="-8.2815761991412787E-3"/>
                  <c:y val="1.55641959765123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0C929B4-7676-4623-A047-1F2C7BCF46E8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91A327E6-5E92-4D1D-8B0A-617313FAD5B6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80-4C00-9850-D2855423A9A0}"/>
                </c:ext>
              </c:extLst>
            </c:dLbl>
            <c:dLbl>
              <c:idx val="5"/>
              <c:layout>
                <c:manualLayout>
                  <c:x val="9.5162972616348776E-2"/>
                  <c:y val="-8.41630833611800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76C3315-7128-4699-B2E3-D5DF83924B42}" type="CATEGORYNAME">
                      <a:rPr lang="en-US" b="0"/>
                      <a:pPr>
                        <a:defRPr b="0"/>
                      </a:pPr>
                      <a:t>[CATEGORY NAME]</a:t>
                    </a:fld>
                    <a:r>
                      <a:rPr lang="en-US" b="0" baseline="0"/>
                      <a:t>
</a:t>
                    </a:r>
                    <a:fld id="{D9A5BBAE-C36A-4056-B3B5-4367E1E1DDF4}" type="VALUE">
                      <a:rPr lang="en-US" b="0" baseline="0"/>
                      <a:pPr>
                        <a:defRPr b="0"/>
                      </a:pPr>
                      <a:t>[VALUE]</a:t>
                    </a:fld>
                    <a:endParaRPr lang="en-US" b="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270995670995664"/>
                      <c:h val="0.134460620479993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380-4C00-9850-D2855423A9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1'!$D$22:$D$27</c:f>
              <c:strCache>
                <c:ptCount val="6"/>
                <c:pt idx="0">
                  <c:v>60-64 ani</c:v>
                </c:pt>
                <c:pt idx="1">
                  <c:v>65-69 ani</c:v>
                </c:pt>
                <c:pt idx="2">
                  <c:v>70-74 ani</c:v>
                </c:pt>
                <c:pt idx="3">
                  <c:v>75-79 ani</c:v>
                </c:pt>
                <c:pt idx="4">
                  <c:v>80-84 ani</c:v>
                </c:pt>
                <c:pt idx="5">
                  <c:v>85 ani şi peste</c:v>
                </c:pt>
              </c:strCache>
            </c:strRef>
          </c:cat>
          <c:val>
            <c:numRef>
              <c:f>'Figura 1'!$E$22:$E$27</c:f>
              <c:numCache>
                <c:formatCode>0,0%</c:formatCode>
                <c:ptCount val="6"/>
                <c:pt idx="0">
                  <c:v>0.33700000000000002</c:v>
                </c:pt>
                <c:pt idx="1">
                  <c:v>0.27500000000000002</c:v>
                </c:pt>
                <c:pt idx="2">
                  <c:v>0.19</c:v>
                </c:pt>
                <c:pt idx="3">
                  <c:v>9.2999999999999999E-2</c:v>
                </c:pt>
                <c:pt idx="4">
                  <c:v>6.8000000000000005E-2</c:v>
                </c:pt>
                <c:pt idx="5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80-4C00-9850-D2855423A9A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8.4989175623120097E-2"/>
          <c:w val="0.93341907261592305"/>
          <c:h val="0.68224342395156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2ED2672-A2AC-4241-A4C5-9A57BA8281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67B-426B-8F94-28A3C2B191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7C541F8-AEF6-4E02-A6AC-739644D596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67B-426B-8F94-28A3C2B191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9CD766-88D3-400D-8847-90080FF5BC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67B-426B-8F94-28A3C2B191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989B9F-4942-4175-B4D0-8E470C8FDF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67B-426B-8F94-28A3C2B191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8F97592-8DFF-453D-A981-40B95D3E81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67B-426B-8F94-28A3C2B19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2'!$B$20:$F$20</c:f>
              <c:numCache>
                <c:formatCode>0,0</c:formatCode>
                <c:ptCount val="5"/>
                <c:pt idx="0">
                  <c:v>19.2</c:v>
                </c:pt>
                <c:pt idx="1">
                  <c:v>20</c:v>
                </c:pt>
                <c:pt idx="2">
                  <c:v>20.8</c:v>
                </c:pt>
                <c:pt idx="3">
                  <c:v>21.7</c:v>
                </c:pt>
                <c:pt idx="4">
                  <c:v>22.5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2'!$B$20:$F$20</c15:f>
                <c15:dlblRangeCache>
                  <c:ptCount val="5"/>
                  <c:pt idx="0">
                    <c:v>19,2</c:v>
                  </c:pt>
                  <c:pt idx="1">
                    <c:v>20,0</c:v>
                  </c:pt>
                  <c:pt idx="2">
                    <c:v>20,8</c:v>
                  </c:pt>
                  <c:pt idx="3">
                    <c:v>21,7</c:v>
                  </c:pt>
                  <c:pt idx="4">
                    <c:v>22,5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3AA-4A00-BC84-FA2C34C1CFF1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B8AECCD-8ABD-420D-8BBD-614D2AC8E6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67B-426B-8F94-28A3C2B191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DB06118-2167-4FA3-98EB-8CD3A8C731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67B-426B-8F94-28A3C2B191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5BF697-EBDF-431E-9293-265C715921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67B-426B-8F94-28A3C2B191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F3446E4-017E-4711-A62D-F2B7ABA209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67B-426B-8F94-28A3C2B191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32817C3-A685-4B7F-933D-0FE9DDD1C8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67B-426B-8F94-28A3C2B19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2'!$B$21:$F$21</c:f>
              <c:numCache>
                <c:formatCode>0,0</c:formatCode>
                <c:ptCount val="5"/>
                <c:pt idx="0">
                  <c:v>16</c:v>
                </c:pt>
                <c:pt idx="1">
                  <c:v>16.7</c:v>
                </c:pt>
                <c:pt idx="2">
                  <c:v>17.5</c:v>
                </c:pt>
                <c:pt idx="3">
                  <c:v>18.3</c:v>
                </c:pt>
                <c:pt idx="4">
                  <c:v>18.899999999999999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2'!$B$21:$F$21</c15:f>
                <c15:dlblRangeCache>
                  <c:ptCount val="5"/>
                  <c:pt idx="0">
                    <c:v>16,0</c:v>
                  </c:pt>
                  <c:pt idx="1">
                    <c:v>16,7</c:v>
                  </c:pt>
                  <c:pt idx="2">
                    <c:v>17,5</c:v>
                  </c:pt>
                  <c:pt idx="3">
                    <c:v>18,3</c:v>
                  </c:pt>
                  <c:pt idx="4">
                    <c:v>18,9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53AA-4A00-BC84-FA2C34C1CFF1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FCFC93C-D711-4685-B697-8EC03A8D31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67B-426B-8F94-28A3C2B191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C0D30C3-8E13-43BF-91FF-2C24CA8844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67B-426B-8F94-28A3C2B191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CA90158-4663-4F37-850E-24E5FEB389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67B-426B-8F94-28A3C2B191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EDF6F1-B2F2-4AAD-A991-CB4CAE9C55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67B-426B-8F94-28A3C2B191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B2B0EB-2F39-46E3-8D33-47854F0BE1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67B-426B-8F94-28A3C2B19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2'!$B$22:$F$22</c:f>
              <c:numCache>
                <c:formatCode>0,0</c:formatCode>
                <c:ptCount val="5"/>
                <c:pt idx="0">
                  <c:v>22.2</c:v>
                </c:pt>
                <c:pt idx="1">
                  <c:v>23</c:v>
                </c:pt>
                <c:pt idx="2">
                  <c:v>23.9</c:v>
                </c:pt>
                <c:pt idx="3">
                  <c:v>24.9</c:v>
                </c:pt>
                <c:pt idx="4">
                  <c:v>25.8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2'!$B$22:$F$22</c15:f>
                <c15:dlblRangeCache>
                  <c:ptCount val="5"/>
                  <c:pt idx="0">
                    <c:v>22,2</c:v>
                  </c:pt>
                  <c:pt idx="1">
                    <c:v>23,0</c:v>
                  </c:pt>
                  <c:pt idx="2">
                    <c:v>23,9</c:v>
                  </c:pt>
                  <c:pt idx="3">
                    <c:v>24,9</c:v>
                  </c:pt>
                  <c:pt idx="4">
                    <c:v>25,8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53AA-4A00-BC84-FA2C34C1CF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4"/>
        <c:overlap val="-27"/>
        <c:axId val="378794640"/>
        <c:axId val="318066168"/>
      </c:barChart>
      <c:catAx>
        <c:axId val="37879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066168"/>
        <c:crossesAt val="0"/>
        <c:auto val="1"/>
        <c:lblAlgn val="ctr"/>
        <c:lblOffset val="100"/>
        <c:noMultiLvlLbl val="0"/>
      </c:catAx>
      <c:valAx>
        <c:axId val="3180661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794640"/>
        <c:crosses val="autoZero"/>
        <c:crossBetween val="between"/>
        <c:dispUnits>
          <c:builtInUnit val="hundreds"/>
        </c:dispUnits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3228964026555499"/>
          <c:y val="0.90761934384600229"/>
          <c:w val="0.54326385672379185"/>
          <c:h val="9.2380656153997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 la 100 femei</a:t>
            </a:r>
            <a:endParaRPr lang="ru-RU" sz="900"/>
          </a:p>
        </c:rich>
      </c:tx>
      <c:layout>
        <c:manualLayout>
          <c:xMode val="edge"/>
          <c:yMode val="edge"/>
          <c:x val="7.1566872854343516E-2"/>
          <c:y val="4.94886415060186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65223097112866E-2"/>
          <c:y val="6.9122119228767293E-2"/>
          <c:w val="0.93053477690288711"/>
          <c:h val="0.6812137723290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3'!$A$20:$A$25</c:f>
              <c:strCache>
                <c:ptCount val="6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 și peste</c:v>
                </c:pt>
              </c:strCache>
            </c:strRef>
          </c:cat>
          <c:val>
            <c:numRef>
              <c:f>'Figura 3'!$B$20:$B$25</c:f>
              <c:numCache>
                <c:formatCode>0</c:formatCode>
                <c:ptCount val="6"/>
                <c:pt idx="0">
                  <c:v>78.388131906717248</c:v>
                </c:pt>
                <c:pt idx="1">
                  <c:v>71.288502661631554</c:v>
                </c:pt>
                <c:pt idx="2">
                  <c:v>61.299684249628527</c:v>
                </c:pt>
                <c:pt idx="3">
                  <c:v>53.978839806483705</c:v>
                </c:pt>
                <c:pt idx="4">
                  <c:v>47.931494661921711</c:v>
                </c:pt>
                <c:pt idx="5">
                  <c:v>41.840375586854464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D-4A55-8E0B-921A0C20C5A0}"/>
            </c:ext>
          </c:extLst>
        </c:ser>
        <c:ser>
          <c:idx val="1"/>
          <c:order val="1"/>
          <c:tx>
            <c:strRef>
              <c:f>'Figura 3'!$C$19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3'!$A$20:$A$25</c:f>
              <c:strCache>
                <c:ptCount val="6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 și peste</c:v>
                </c:pt>
              </c:strCache>
            </c:strRef>
          </c:cat>
          <c:val>
            <c:numRef>
              <c:f>'Figura 3'!$C$20:$C$25</c:f>
              <c:numCache>
                <c:formatCode>0</c:formatCode>
                <c:ptCount val="6"/>
                <c:pt idx="0">
                  <c:v>80.02324262001062</c:v>
                </c:pt>
                <c:pt idx="1">
                  <c:v>70.533011904888326</c:v>
                </c:pt>
                <c:pt idx="2">
                  <c:v>62.862430598396045</c:v>
                </c:pt>
                <c:pt idx="3">
                  <c:v>53.71115173674589</c:v>
                </c:pt>
                <c:pt idx="4">
                  <c:v>44.826195365209735</c:v>
                </c:pt>
                <c:pt idx="5">
                  <c:v>42.765845302411385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D-4A55-8E0B-921A0C20C5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743712"/>
        <c:axId val="378660920"/>
      </c:barChart>
      <c:catAx>
        <c:axId val="3797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60920"/>
        <c:crosses val="autoZero"/>
        <c:auto val="1"/>
        <c:lblAlgn val="ctr"/>
        <c:lblOffset val="100"/>
        <c:noMultiLvlLbl val="0"/>
      </c:catAx>
      <c:valAx>
        <c:axId val="378660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7437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80382496047643"/>
          <c:y val="0.91026988715018209"/>
          <c:w val="0.50618962103421283"/>
          <c:h val="8.9730112849817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'Figura 4'!$C$19</c:f>
              <c:strCache>
                <c:ptCount val="1"/>
                <c:pt idx="0">
                  <c:v>Bolile aparatului circulator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2016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'Figura 4'!$C$20:$C$23</c:f>
              <c:numCache>
                <c:formatCode>0,0</c:formatCode>
                <c:ptCount val="4"/>
                <c:pt idx="0">
                  <c:v>62.5</c:v>
                </c:pt>
                <c:pt idx="1">
                  <c:v>73.7</c:v>
                </c:pt>
                <c:pt idx="2">
                  <c:v>59</c:v>
                </c:pt>
                <c:pt idx="3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4F-441F-A9D3-4727A196C462}"/>
            </c:ext>
          </c:extLst>
        </c:ser>
        <c:ser>
          <c:idx val="1"/>
          <c:order val="1"/>
          <c:tx>
            <c:strRef>
              <c:f>'Figura 4'!$D$19</c:f>
              <c:strCache>
                <c:ptCount val="1"/>
                <c:pt idx="0">
                  <c:v>Tumori maligne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2016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'Figura 4'!$D$20:$D$23</c:f>
              <c:numCache>
                <c:formatCode>0,0</c:formatCode>
                <c:ptCount val="4"/>
                <c:pt idx="0">
                  <c:v>18</c:v>
                </c:pt>
                <c:pt idx="1">
                  <c:v>11.9</c:v>
                </c:pt>
                <c:pt idx="2">
                  <c:v>16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4F-441F-A9D3-4727A196C462}"/>
            </c:ext>
          </c:extLst>
        </c:ser>
        <c:ser>
          <c:idx val="2"/>
          <c:order val="2"/>
          <c:tx>
            <c:strRef>
              <c:f>'Figura 4'!$E$19</c:f>
              <c:strCache>
                <c:ptCount val="1"/>
                <c:pt idx="0">
                  <c:v>Bolile aparatului digestiv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2016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'Figura 4'!$E$20:$E$23</c:f>
              <c:numCache>
                <c:formatCode>0,0</c:formatCode>
                <c:ptCount val="4"/>
                <c:pt idx="0">
                  <c:v>6.9</c:v>
                </c:pt>
                <c:pt idx="1">
                  <c:v>6.9</c:v>
                </c:pt>
                <c:pt idx="2">
                  <c:v>5.8</c:v>
                </c:pt>
                <c:pt idx="3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4F-441F-A9D3-4727A196C462}"/>
            </c:ext>
          </c:extLst>
        </c:ser>
        <c:ser>
          <c:idx val="3"/>
          <c:order val="3"/>
          <c:tx>
            <c:strRef>
              <c:f>'Figura 4'!$F$19</c:f>
              <c:strCache>
                <c:ptCount val="1"/>
                <c:pt idx="0">
                  <c:v>Bolile aparatului respirator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2016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'Figura 4'!$F$20:$F$23</c:f>
              <c:numCache>
                <c:formatCode>0,0</c:formatCode>
                <c:ptCount val="4"/>
                <c:pt idx="0">
                  <c:v>4.9000000000000004</c:v>
                </c:pt>
                <c:pt idx="1">
                  <c:v>2.4</c:v>
                </c:pt>
                <c:pt idx="2">
                  <c:v>4.3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54F-441F-A9D3-4727A196C462}"/>
            </c:ext>
          </c:extLst>
        </c:ser>
        <c:ser>
          <c:idx val="4"/>
          <c:order val="4"/>
          <c:tx>
            <c:strRef>
              <c:f>'Figura 4'!$G$19</c:f>
              <c:strCache>
                <c:ptCount val="1"/>
                <c:pt idx="0">
                  <c:v>Accidente, intoxicaţii şi traumatisme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9.182736455463727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8C-474F-9F7A-4F66C2FA7010}"/>
                </c:ext>
              </c:extLst>
            </c:dLbl>
            <c:dLbl>
              <c:idx val="3"/>
              <c:layout>
                <c:manualLayout>
                  <c:x val="1.1019283746556474E-2"/>
                  <c:y val="-1.34604416648669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8C-474F-9F7A-4F66C2FA70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2016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'Figura 4'!$G$20:$G$23</c:f>
              <c:numCache>
                <c:formatCode>0,0</c:formatCode>
                <c:ptCount val="4"/>
                <c:pt idx="0">
                  <c:v>4.2</c:v>
                </c:pt>
                <c:pt idx="1">
                  <c:v>1.7</c:v>
                </c:pt>
                <c:pt idx="2">
                  <c:v>3.1</c:v>
                </c:pt>
                <c:pt idx="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54F-441F-A9D3-4727A196C462}"/>
            </c:ext>
          </c:extLst>
        </c:ser>
        <c:ser>
          <c:idx val="5"/>
          <c:order val="5"/>
          <c:tx>
            <c:strRef>
              <c:f>'Figura 4'!$H$19</c:f>
              <c:strCache>
                <c:ptCount val="1"/>
                <c:pt idx="0">
                  <c:v>Alte boli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65289256198347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8C-474F-9F7A-4F66C2FA7010}"/>
                </c:ext>
              </c:extLst>
            </c:dLbl>
            <c:dLbl>
              <c:idx val="3"/>
              <c:layout>
                <c:manualLayout>
                  <c:x val="1.1019283746556474E-2"/>
                  <c:y val="-1.34604416648669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8C-474F-9F7A-4F66C2FA70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2016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'Figura 4'!$H$20:$H$23</c:f>
              <c:numCache>
                <c:formatCode>0,0</c:formatCode>
                <c:ptCount val="4"/>
                <c:pt idx="0">
                  <c:v>3.5</c:v>
                </c:pt>
                <c:pt idx="1">
                  <c:v>3.4</c:v>
                </c:pt>
                <c:pt idx="2">
                  <c:v>11.8</c:v>
                </c:pt>
                <c:pt idx="3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54F-441F-A9D3-4727A196C4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9432384"/>
        <c:axId val="378584840"/>
      </c:barChart>
      <c:catAx>
        <c:axId val="37943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584840"/>
        <c:crosses val="autoZero"/>
        <c:auto val="1"/>
        <c:lblAlgn val="ctr"/>
        <c:lblOffset val="100"/>
        <c:noMultiLvlLbl val="0"/>
      </c:catAx>
      <c:valAx>
        <c:axId val="37858484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43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383903458348708E-2"/>
          <c:y val="0.82930175050432731"/>
          <c:w val="0.90121081972191497"/>
          <c:h val="0.16446844970824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cazuri la 100 mii persoane de v</a:t>
            </a:r>
            <a:r>
              <a:rPr lang="ro-RO" sz="900"/>
              <a:t>â</a:t>
            </a:r>
            <a:r>
              <a:rPr lang="en-US" sz="900"/>
              <a:t>rsta respectiv</a:t>
            </a:r>
            <a:r>
              <a:rPr lang="ro-RO" sz="900"/>
              <a:t>ă</a:t>
            </a:r>
          </a:p>
        </c:rich>
      </c:tx>
      <c:layout>
        <c:manualLayout>
          <c:xMode val="edge"/>
          <c:yMode val="edge"/>
          <c:x val="7.5916717306888357E-2"/>
          <c:y val="2.6849547032427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00855496511212E-2"/>
          <c:y val="9.8629243925154514E-2"/>
          <c:w val="0.9009082485378983"/>
          <c:h val="0.6651905003810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5'!$B$20:$F$20</c:f>
              <c:numCache>
                <c:formatCode>0</c:formatCode>
                <c:ptCount val="5"/>
                <c:pt idx="0">
                  <c:v>1129</c:v>
                </c:pt>
                <c:pt idx="1">
                  <c:v>1156</c:v>
                </c:pt>
                <c:pt idx="2">
                  <c:v>1240</c:v>
                </c:pt>
                <c:pt idx="3">
                  <c:v>1260</c:v>
                </c:pt>
                <c:pt idx="4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2-4F84-9BA0-29AEBE5F6A89}"/>
            </c:ext>
          </c:extLst>
        </c:ser>
        <c:ser>
          <c:idx val="1"/>
          <c:order val="1"/>
          <c:tx>
            <c:strRef>
              <c:f>'Figura 5'!$A$21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5'!$B$21:$F$21</c:f>
              <c:numCache>
                <c:formatCode>0</c:formatCode>
                <c:ptCount val="5"/>
                <c:pt idx="0">
                  <c:v>894</c:v>
                </c:pt>
                <c:pt idx="1">
                  <c:v>919</c:v>
                </c:pt>
                <c:pt idx="2">
                  <c:v>973</c:v>
                </c:pt>
                <c:pt idx="3">
                  <c:v>1014</c:v>
                </c:pt>
                <c:pt idx="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2-4F84-9BA0-29AEBE5F6A89}"/>
            </c:ext>
          </c:extLst>
        </c:ser>
        <c:ser>
          <c:idx val="2"/>
          <c:order val="2"/>
          <c:tx>
            <c:strRef>
              <c:f>'Figura 5'!$A$22</c:f>
              <c:strCache>
                <c:ptCount val="1"/>
                <c:pt idx="0">
                  <c:v>Bărbaţi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5'!$B$22:$F$22</c:f>
              <c:numCache>
                <c:formatCode>0</c:formatCode>
                <c:ptCount val="5"/>
                <c:pt idx="0">
                  <c:v>1482</c:v>
                </c:pt>
                <c:pt idx="1">
                  <c:v>1512</c:v>
                </c:pt>
                <c:pt idx="2">
                  <c:v>1640</c:v>
                </c:pt>
                <c:pt idx="3">
                  <c:v>1627</c:v>
                </c:pt>
                <c:pt idx="4">
                  <c:v>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2-4F84-9BA0-29AEBE5F6A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583440"/>
        <c:axId val="379584616"/>
      </c:barChart>
      <c:catAx>
        <c:axId val="37958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584616"/>
        <c:crosses val="autoZero"/>
        <c:auto val="1"/>
        <c:lblAlgn val="ctr"/>
        <c:lblOffset val="100"/>
        <c:noMultiLvlLbl val="0"/>
      </c:catAx>
      <c:valAx>
        <c:axId val="37958461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58344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5745876593012"/>
          <c:y val="0.91424985183303698"/>
          <c:w val="0.50530614707644295"/>
          <c:h val="8.5750148166962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Infecta</a:t>
            </a:r>
            <a:r>
              <a:rPr lang="ro-MD" sz="900" b="1"/>
              <a:t>ți</a:t>
            </a:r>
            <a:endParaRPr lang="en-US" sz="900" b="1"/>
          </a:p>
        </c:rich>
      </c:tx>
      <c:layout>
        <c:manualLayout>
          <c:xMode val="edge"/>
          <c:yMode val="edge"/>
          <c:x val="0.50887800041943909"/>
          <c:y val="3.5714285714285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60049697177683"/>
          <c:y val="0.17698873432940232"/>
          <c:w val="0.63191182219243869"/>
          <c:h val="0.582624671916010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6 '!$B$20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 '!$A$21:$A$24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 '!$B$21:$B$24</c:f>
              <c:numCache>
                <c:formatCode>0,0</c:formatCode>
                <c:ptCount val="4"/>
                <c:pt idx="0">
                  <c:v>40</c:v>
                </c:pt>
                <c:pt idx="1">
                  <c:v>39.700000000000003</c:v>
                </c:pt>
                <c:pt idx="2">
                  <c:v>41.6</c:v>
                </c:pt>
                <c:pt idx="3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B-42AF-BBEC-8E50F6834227}"/>
            </c:ext>
          </c:extLst>
        </c:ser>
        <c:ser>
          <c:idx val="1"/>
          <c:order val="1"/>
          <c:tx>
            <c:strRef>
              <c:f>'Figura 6 '!$C$20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 '!$A$21:$A$24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 '!$C$21:$C$24</c:f>
              <c:numCache>
                <c:formatCode>0,0</c:formatCode>
                <c:ptCount val="4"/>
                <c:pt idx="0">
                  <c:v>60</c:v>
                </c:pt>
                <c:pt idx="1">
                  <c:v>60.3</c:v>
                </c:pt>
                <c:pt idx="2">
                  <c:v>58.4</c:v>
                </c:pt>
                <c:pt idx="3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B-42AF-BBEC-8E50F68342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5761376"/>
        <c:axId val="465763336"/>
      </c:barChart>
      <c:catAx>
        <c:axId val="46576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763336"/>
        <c:crosses val="autoZero"/>
        <c:auto val="1"/>
        <c:lblAlgn val="ctr"/>
        <c:lblOffset val="100"/>
        <c:noMultiLvlLbl val="0"/>
      </c:catAx>
      <c:valAx>
        <c:axId val="4657633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76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09169598481043"/>
          <c:y val="0.90506233595800512"/>
          <c:w val="0.55649745909420889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MD" sz="900" b="1"/>
              <a:t>Decedați</a:t>
            </a:r>
            <a:endParaRPr lang="en-US" sz="900" b="1"/>
          </a:p>
        </c:rich>
      </c:tx>
      <c:layout>
        <c:manualLayout>
          <c:xMode val="edge"/>
          <c:yMode val="edge"/>
          <c:x val="0.53893499676176837"/>
          <c:y val="4.166664713786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02362706043942"/>
          <c:y val="0.17009787506503735"/>
          <c:w val="0.7732864803754671"/>
          <c:h val="0.584697435919810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6 '!$F$20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 '!$E$21:$E$24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 '!$F$21:$F$24</c:f>
              <c:numCache>
                <c:formatCode>0,0</c:formatCode>
                <c:ptCount val="4"/>
                <c:pt idx="0">
                  <c:v>48.2</c:v>
                </c:pt>
                <c:pt idx="1">
                  <c:v>49.8</c:v>
                </c:pt>
                <c:pt idx="2">
                  <c:v>48.9</c:v>
                </c:pt>
                <c:pt idx="3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7-4884-8E6D-5F0889B58BCF}"/>
            </c:ext>
          </c:extLst>
        </c:ser>
        <c:ser>
          <c:idx val="1"/>
          <c:order val="1"/>
          <c:tx>
            <c:strRef>
              <c:f>'Figura 6 '!$G$20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 '!$E$21:$E$24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 '!$G$21:$G$24</c:f>
              <c:numCache>
                <c:formatCode>0,0</c:formatCode>
                <c:ptCount val="4"/>
                <c:pt idx="0">
                  <c:v>51.8</c:v>
                </c:pt>
                <c:pt idx="1">
                  <c:v>50.2</c:v>
                </c:pt>
                <c:pt idx="2">
                  <c:v>51.1</c:v>
                </c:pt>
                <c:pt idx="3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7-4884-8E6D-5F0889B58B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1785856"/>
        <c:axId val="461775664"/>
      </c:barChart>
      <c:catAx>
        <c:axId val="46178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1775664"/>
        <c:crosses val="autoZero"/>
        <c:auto val="1"/>
        <c:lblAlgn val="ctr"/>
        <c:lblOffset val="100"/>
        <c:noMultiLvlLbl val="0"/>
      </c:catAx>
      <c:valAx>
        <c:axId val="46177566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178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00034995636015"/>
          <c:y val="0.9050623804544522"/>
          <c:w val="0.60373155176632243"/>
          <c:h val="9.493761954554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Infectați</a:t>
            </a:r>
          </a:p>
        </c:rich>
      </c:tx>
      <c:layout>
        <c:manualLayout>
          <c:xMode val="edge"/>
          <c:yMode val="edge"/>
          <c:x val="0.42011834319526625"/>
          <c:y val="2.2579734688117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96299057292395"/>
          <c:y val="0.15436093350312582"/>
          <c:w val="0.80964450449610958"/>
          <c:h val="0.607284631334715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7 '!$A$20</c:f>
              <c:strCache>
                <c:ptCount val="1"/>
                <c:pt idx="0">
                  <c:v>60-69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 '!$B$19:$D$19</c:f>
              <c:strCache>
                <c:ptCount val="3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</c:strCache>
            </c:strRef>
          </c:cat>
          <c:val>
            <c:numRef>
              <c:f>'Figura 7 '!$B$20:$D$20</c:f>
              <c:numCache>
                <c:formatCode>0,0</c:formatCode>
                <c:ptCount val="3"/>
                <c:pt idx="0">
                  <c:v>66</c:v>
                </c:pt>
                <c:pt idx="1">
                  <c:v>65.599999999999994</c:v>
                </c:pt>
                <c:pt idx="2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8-45CD-A8F2-FA2CB8EEB843}"/>
            </c:ext>
          </c:extLst>
        </c:ser>
        <c:ser>
          <c:idx val="1"/>
          <c:order val="1"/>
          <c:tx>
            <c:strRef>
              <c:f>'Figura 7 '!$A$21</c:f>
              <c:strCache>
                <c:ptCount val="1"/>
                <c:pt idx="0">
                  <c:v>70-79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 '!$B$19:$D$19</c:f>
              <c:strCache>
                <c:ptCount val="3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</c:strCache>
            </c:strRef>
          </c:cat>
          <c:val>
            <c:numRef>
              <c:f>'Figura 7 '!$B$21:$D$21</c:f>
              <c:numCache>
                <c:formatCode>0,0</c:formatCode>
                <c:ptCount val="3"/>
                <c:pt idx="0">
                  <c:v>26.7</c:v>
                </c:pt>
                <c:pt idx="1">
                  <c:v>27.7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8-45CD-A8F2-FA2CB8EEB843}"/>
            </c:ext>
          </c:extLst>
        </c:ser>
        <c:ser>
          <c:idx val="2"/>
          <c:order val="2"/>
          <c:tx>
            <c:strRef>
              <c:f>'Figura 7 '!$A$22</c:f>
              <c:strCache>
                <c:ptCount val="1"/>
                <c:pt idx="0">
                  <c:v>80 ani și peste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 '!$B$19:$D$19</c:f>
              <c:strCache>
                <c:ptCount val="3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</c:strCache>
            </c:strRef>
          </c:cat>
          <c:val>
            <c:numRef>
              <c:f>'Figura 7 '!$B$22:$D$22</c:f>
              <c:numCache>
                <c:formatCode>0,0</c:formatCode>
                <c:ptCount val="3"/>
                <c:pt idx="0">
                  <c:v>7.3</c:v>
                </c:pt>
                <c:pt idx="1">
                  <c:v>6.7</c:v>
                </c:pt>
                <c:pt idx="2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88-45CD-A8F2-FA2CB8EEB8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4992968"/>
        <c:axId val="384995320"/>
      </c:barChart>
      <c:catAx>
        <c:axId val="38499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4995320"/>
        <c:crosses val="autoZero"/>
        <c:auto val="1"/>
        <c:lblAlgn val="ctr"/>
        <c:lblOffset val="100"/>
        <c:noMultiLvlLbl val="0"/>
      </c:catAx>
      <c:valAx>
        <c:axId val="384995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49929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607728028079331E-2"/>
          <c:y val="0.90996597482892949"/>
          <c:w val="0.8688946869806955"/>
          <c:h val="9.0034025171070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142874</xdr:rowOff>
    </xdr:from>
    <xdr:to>
      <xdr:col>9</xdr:col>
      <xdr:colOff>0</xdr:colOff>
      <xdr:row>18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348412B-E305-4CDD-AD5D-2E763821CDEE}"/>
            </a:ext>
          </a:extLst>
        </xdr:cNvPr>
        <xdr:cNvGrpSpPr/>
      </xdr:nvGrpSpPr>
      <xdr:grpSpPr>
        <a:xfrm>
          <a:off x="180976" y="295274"/>
          <a:ext cx="6095999" cy="2447926"/>
          <a:chOff x="1" y="304799"/>
          <a:chExt cx="6095999" cy="2447926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aphicFramePr>
            <a:graphicFrameLocks/>
          </xdr:cNvGraphicFramePr>
        </xdr:nvGraphicFramePr>
        <xdr:xfrm>
          <a:off x="1" y="304799"/>
          <a:ext cx="3038474" cy="2428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aphicFramePr>
            <a:graphicFrameLocks/>
          </xdr:cNvGraphicFramePr>
        </xdr:nvGraphicFramePr>
        <xdr:xfrm>
          <a:off x="3028951" y="304799"/>
          <a:ext cx="3067049" cy="24479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0</xdr:rowOff>
    </xdr:from>
    <xdr:to>
      <xdr:col>6</xdr:col>
      <xdr:colOff>438150</xdr:colOff>
      <xdr:row>16</xdr:row>
      <xdr:rowOff>60960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6</xdr:col>
      <xdr:colOff>38100</xdr:colOff>
      <xdr:row>19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180975</xdr:rowOff>
    </xdr:from>
    <xdr:to>
      <xdr:col>6</xdr:col>
      <xdr:colOff>28575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238124</xdr:rowOff>
    </xdr:from>
    <xdr:to>
      <xdr:col>8</xdr:col>
      <xdr:colOff>338139</xdr:colOff>
      <xdr:row>15</xdr:row>
      <xdr:rowOff>142874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190499</xdr:rowOff>
    </xdr:from>
    <xdr:to>
      <xdr:col>7</xdr:col>
      <xdr:colOff>514349</xdr:colOff>
      <xdr:row>17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190499</xdr:rowOff>
    </xdr:from>
    <xdr:to>
      <xdr:col>4</xdr:col>
      <xdr:colOff>561975</xdr:colOff>
      <xdr:row>19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0.05977</cdr:x>
      <cdr:y>0</cdr:y>
    </cdr:from>
    <cdr:to>
      <cdr:x>0.10703</cdr:x>
      <cdr:y>0.07222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693" y="0"/>
          <a:ext cx="289152" cy="221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9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9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142874</xdr:rowOff>
    </xdr:from>
    <xdr:to>
      <xdr:col>8</xdr:col>
      <xdr:colOff>9525</xdr:colOff>
      <xdr:row>16</xdr:row>
      <xdr:rowOff>49530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295275</xdr:rowOff>
    </xdr:from>
    <xdr:to>
      <xdr:col>8</xdr:col>
      <xdr:colOff>9525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1</xdr:row>
      <xdr:rowOff>180975</xdr:rowOff>
    </xdr:from>
    <xdr:to>
      <xdr:col>11</xdr:col>
      <xdr:colOff>419101</xdr:colOff>
      <xdr:row>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152400</xdr:rowOff>
    </xdr:from>
    <xdr:to>
      <xdr:col>9</xdr:col>
      <xdr:colOff>333375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</xdr:row>
      <xdr:rowOff>28574</xdr:rowOff>
    </xdr:from>
    <xdr:to>
      <xdr:col>10</xdr:col>
      <xdr:colOff>304800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498EB85-A7A3-41CA-BF4A-23FFC15C8537}"/>
            </a:ext>
          </a:extLst>
        </xdr:cNvPr>
        <xdr:cNvGrpSpPr/>
      </xdr:nvGrpSpPr>
      <xdr:grpSpPr>
        <a:xfrm>
          <a:off x="66676" y="371474"/>
          <a:ext cx="6800849" cy="2133601"/>
          <a:chOff x="28576" y="342899"/>
          <a:chExt cx="6800849" cy="2133601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500-000002000000}"/>
              </a:ext>
            </a:extLst>
          </xdr:cNvPr>
          <xdr:cNvGraphicFramePr>
            <a:graphicFrameLocks/>
          </xdr:cNvGraphicFramePr>
        </xdr:nvGraphicFramePr>
        <xdr:xfrm>
          <a:off x="28576" y="342900"/>
          <a:ext cx="3448049" cy="213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3495676" y="342899"/>
          <a:ext cx="3333749" cy="21336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304799</xdr:rowOff>
    </xdr:from>
    <xdr:to>
      <xdr:col>9</xdr:col>
      <xdr:colOff>257176</xdr:colOff>
      <xdr:row>16</xdr:row>
      <xdr:rowOff>76200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AB8A0CA-EB45-432F-ACCD-35A4BF278D69}"/>
            </a:ext>
          </a:extLst>
        </xdr:cNvPr>
        <xdr:cNvGrpSpPr/>
      </xdr:nvGrpSpPr>
      <xdr:grpSpPr>
        <a:xfrm>
          <a:off x="9525" y="457199"/>
          <a:ext cx="6191251" cy="2209801"/>
          <a:chOff x="0" y="333374"/>
          <a:chExt cx="6191251" cy="2209801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600-000002000000}"/>
              </a:ext>
            </a:extLst>
          </xdr:cNvPr>
          <xdr:cNvGraphicFramePr>
            <a:graphicFrameLocks/>
          </xdr:cNvGraphicFramePr>
        </xdr:nvGraphicFramePr>
        <xdr:xfrm>
          <a:off x="0" y="333374"/>
          <a:ext cx="3219450" cy="22098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aphicFramePr>
            <a:graphicFrameLocks/>
          </xdr:cNvGraphicFramePr>
        </xdr:nvGraphicFramePr>
        <xdr:xfrm>
          <a:off x="3162301" y="335281"/>
          <a:ext cx="3028950" cy="22078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352424</xdr:rowOff>
    </xdr:from>
    <xdr:to>
      <xdr:col>5</xdr:col>
      <xdr:colOff>19050</xdr:colOff>
      <xdr:row>14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0</xdr:rowOff>
    </xdr:from>
    <xdr:to>
      <xdr:col>4</xdr:col>
      <xdr:colOff>590550</xdr:colOff>
      <xdr:row>14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jocari%20Nadejda\Desktop\Nota%20informativa%20_Varstnicii_Termen%20pe%20site%2029%20septembrie,%20ora%2014\de%20la%20directii\Nota%20informativa%20Varstnicii_CBGC\Grafice_v&#226;rstnici%20_CBGC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 trai"/>
    </sheetNames>
    <sheetDataSet>
      <sheetData sheetId="0">
        <row r="5">
          <cell r="C5">
            <v>77.3</v>
          </cell>
          <cell r="D5">
            <v>85.6</v>
          </cell>
        </row>
        <row r="6">
          <cell r="C6">
            <v>50.7</v>
          </cell>
          <cell r="D6">
            <v>63.1</v>
          </cell>
        </row>
        <row r="7">
          <cell r="C7">
            <v>58.8</v>
          </cell>
          <cell r="D7">
            <v>61.8</v>
          </cell>
        </row>
        <row r="8">
          <cell r="C8">
            <v>48.2</v>
          </cell>
          <cell r="D8">
            <v>54.3</v>
          </cell>
        </row>
        <row r="9">
          <cell r="C9">
            <v>64.599999999999994</v>
          </cell>
          <cell r="D9">
            <v>74.599999999999994</v>
          </cell>
        </row>
        <row r="10">
          <cell r="C10">
            <v>54.9</v>
          </cell>
          <cell r="D10">
            <v>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D16"/>
  <sheetViews>
    <sheetView tabSelected="1" workbookViewId="0">
      <selection activeCell="A2" sqref="A2:D2"/>
    </sheetView>
  </sheetViews>
  <sheetFormatPr defaultRowHeight="12"/>
  <cols>
    <col min="1" max="1" width="38.85546875" style="2" customWidth="1"/>
    <col min="2" max="2" width="10.140625" style="2" bestFit="1" customWidth="1"/>
    <col min="3" max="3" width="9" style="2" bestFit="1" customWidth="1"/>
    <col min="4" max="4" width="11.85546875" style="2" customWidth="1"/>
    <col min="5" max="16384" width="9.140625" style="2"/>
  </cols>
  <sheetData>
    <row r="2" spans="1:4" ht="36" customHeight="1">
      <c r="A2" s="133" t="s">
        <v>93</v>
      </c>
      <c r="B2" s="133"/>
      <c r="C2" s="133"/>
      <c r="D2" s="133"/>
    </row>
    <row r="4" spans="1:4">
      <c r="A4" s="114"/>
      <c r="B4" s="115" t="s">
        <v>6</v>
      </c>
      <c r="C4" s="115" t="s">
        <v>79</v>
      </c>
      <c r="D4" s="115" t="s">
        <v>7</v>
      </c>
    </row>
    <row r="5" spans="1:4">
      <c r="A5" s="106"/>
      <c r="B5" s="123" t="s">
        <v>80</v>
      </c>
      <c r="C5" s="124"/>
      <c r="D5" s="124"/>
    </row>
    <row r="6" spans="1:4">
      <c r="A6" s="106" t="s">
        <v>81</v>
      </c>
      <c r="B6" s="108">
        <v>14394</v>
      </c>
      <c r="C6" s="108">
        <v>12002</v>
      </c>
      <c r="D6" s="108">
        <v>2392</v>
      </c>
    </row>
    <row r="7" spans="1:4">
      <c r="A7" s="106" t="s">
        <v>82</v>
      </c>
      <c r="B7" s="108">
        <v>16662</v>
      </c>
      <c r="C7" s="108">
        <v>12370</v>
      </c>
      <c r="D7" s="108">
        <v>4292</v>
      </c>
    </row>
    <row r="8" spans="1:4">
      <c r="A8" s="106"/>
      <c r="B8" s="126" t="s">
        <v>83</v>
      </c>
      <c r="C8" s="125"/>
      <c r="D8" s="125"/>
    </row>
    <row r="9" spans="1:4">
      <c r="A9" s="106" t="s">
        <v>86</v>
      </c>
      <c r="B9" s="108">
        <v>3796</v>
      </c>
      <c r="C9" s="108">
        <v>2498</v>
      </c>
      <c r="D9" s="108">
        <v>1298</v>
      </c>
    </row>
    <row r="10" spans="1:4">
      <c r="A10" s="76"/>
      <c r="B10" s="122" t="s">
        <v>85</v>
      </c>
      <c r="C10" s="122"/>
      <c r="D10" s="122"/>
    </row>
    <row r="11" spans="1:4" ht="13.5" customHeight="1">
      <c r="A11" s="106" t="s">
        <v>87</v>
      </c>
      <c r="B11" s="112">
        <v>713</v>
      </c>
      <c r="C11" s="112" t="s">
        <v>88</v>
      </c>
      <c r="D11" s="112" t="s">
        <v>88</v>
      </c>
    </row>
    <row r="12" spans="1:4">
      <c r="A12" s="107"/>
      <c r="B12" s="125" t="s">
        <v>84</v>
      </c>
      <c r="C12" s="125"/>
      <c r="D12" s="125"/>
    </row>
    <row r="13" spans="1:4" ht="24">
      <c r="A13" s="76" t="s">
        <v>89</v>
      </c>
      <c r="B13" s="109">
        <v>857</v>
      </c>
      <c r="C13" s="109">
        <v>617</v>
      </c>
      <c r="D13" s="109">
        <v>240</v>
      </c>
    </row>
    <row r="14" spans="1:4">
      <c r="A14" s="110" t="s">
        <v>90</v>
      </c>
      <c r="B14" s="111">
        <v>1480</v>
      </c>
      <c r="C14" s="111">
        <v>754</v>
      </c>
      <c r="D14" s="111">
        <v>726</v>
      </c>
    </row>
    <row r="16" spans="1:4" ht="17.45" customHeight="1"/>
  </sheetData>
  <mergeCells count="5">
    <mergeCell ref="B10:D10"/>
    <mergeCell ref="B5:D5"/>
    <mergeCell ref="B12:D12"/>
    <mergeCell ref="B8:D8"/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5"/>
  <sheetViews>
    <sheetView workbookViewId="0">
      <selection activeCell="A2" sqref="A2:I2"/>
    </sheetView>
  </sheetViews>
  <sheetFormatPr defaultColWidth="9.140625" defaultRowHeight="12"/>
  <cols>
    <col min="1" max="1" width="12.5703125" style="2" customWidth="1"/>
    <col min="2" max="5" width="9.140625" style="2"/>
    <col min="6" max="6" width="12.5703125" style="2" customWidth="1"/>
    <col min="7" max="16384" width="9.140625" style="2"/>
  </cols>
  <sheetData>
    <row r="2" spans="1:14" ht="24" customHeight="1">
      <c r="A2" s="141" t="s">
        <v>104</v>
      </c>
      <c r="B2" s="134"/>
      <c r="C2" s="134"/>
      <c r="D2" s="134"/>
      <c r="E2" s="134"/>
      <c r="F2" s="134"/>
      <c r="G2" s="134"/>
      <c r="H2" s="134"/>
      <c r="I2" s="134"/>
      <c r="J2" s="136"/>
      <c r="K2" s="136"/>
      <c r="L2" s="136"/>
      <c r="M2" s="136"/>
      <c r="N2" s="136"/>
    </row>
    <row r="18" spans="1:9" ht="15">
      <c r="A18" s="119" t="s">
        <v>22</v>
      </c>
      <c r="B18" s="119"/>
      <c r="C18" s="119"/>
      <c r="D18" s="121"/>
      <c r="E18" s="98"/>
      <c r="F18" s="119" t="s">
        <v>23</v>
      </c>
      <c r="G18" s="121"/>
      <c r="H18" s="121"/>
      <c r="I18" s="121"/>
    </row>
    <row r="19" spans="1:9">
      <c r="A19" s="37"/>
      <c r="B19" s="50" t="s">
        <v>6</v>
      </c>
      <c r="C19" s="50" t="s">
        <v>7</v>
      </c>
      <c r="D19" s="113" t="s">
        <v>8</v>
      </c>
      <c r="F19" s="37"/>
      <c r="G19" s="50" t="s">
        <v>6</v>
      </c>
      <c r="H19" s="50" t="s">
        <v>7</v>
      </c>
      <c r="I19" s="113" t="s">
        <v>8</v>
      </c>
    </row>
    <row r="20" spans="1:9">
      <c r="A20" s="45" t="s">
        <v>25</v>
      </c>
      <c r="B20" s="48">
        <v>66</v>
      </c>
      <c r="C20" s="48">
        <v>65.599999999999994</v>
      </c>
      <c r="D20" s="48">
        <v>66.400000000000006</v>
      </c>
      <c r="F20" s="45" t="s">
        <v>25</v>
      </c>
      <c r="G20" s="48">
        <v>44.7</v>
      </c>
      <c r="H20" s="48">
        <v>46.2</v>
      </c>
      <c r="I20" s="48">
        <v>43.3</v>
      </c>
    </row>
    <row r="21" spans="1:9">
      <c r="A21" s="45" t="s">
        <v>26</v>
      </c>
      <c r="B21" s="48">
        <v>26.7</v>
      </c>
      <c r="C21" s="48">
        <v>27.7</v>
      </c>
      <c r="D21" s="48">
        <v>25.9</v>
      </c>
      <c r="F21" s="45" t="s">
        <v>26</v>
      </c>
      <c r="G21" s="48">
        <v>36.799999999999997</v>
      </c>
      <c r="H21" s="48">
        <v>37.299999999999997</v>
      </c>
      <c r="I21" s="48">
        <v>36.299999999999997</v>
      </c>
    </row>
    <row r="22" spans="1:9">
      <c r="A22" s="46" t="s">
        <v>27</v>
      </c>
      <c r="B22" s="19">
        <v>7.3</v>
      </c>
      <c r="C22" s="19">
        <v>6.7</v>
      </c>
      <c r="D22" s="19">
        <v>7.7</v>
      </c>
      <c r="F22" s="46" t="s">
        <v>27</v>
      </c>
      <c r="G22" s="19">
        <v>18.5</v>
      </c>
      <c r="H22" s="19">
        <v>16.5</v>
      </c>
      <c r="I22" s="19">
        <v>20.399999999999999</v>
      </c>
    </row>
    <row r="25" spans="1:9">
      <c r="B25" s="15"/>
      <c r="C25" s="15"/>
      <c r="D25" s="15"/>
      <c r="G25" s="15"/>
      <c r="H25" s="15"/>
      <c r="I25" s="15"/>
    </row>
  </sheetData>
  <mergeCells count="3">
    <mergeCell ref="A18:D18"/>
    <mergeCell ref="F18:I18"/>
    <mergeCell ref="A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24"/>
  <sheetViews>
    <sheetView workbookViewId="0">
      <selection activeCell="A2" sqref="A2:E2"/>
    </sheetView>
  </sheetViews>
  <sheetFormatPr defaultColWidth="9.140625" defaultRowHeight="12"/>
  <cols>
    <col min="1" max="1" width="52.5703125" style="2" customWidth="1"/>
    <col min="2" max="16384" width="9.140625" style="2"/>
  </cols>
  <sheetData>
    <row r="2" spans="1:7" ht="30.75" customHeight="1">
      <c r="A2" s="133" t="s">
        <v>103</v>
      </c>
      <c r="B2" s="140"/>
      <c r="C2" s="140"/>
      <c r="D2" s="140"/>
      <c r="E2" s="140"/>
      <c r="F2" s="1"/>
      <c r="G2" s="1"/>
    </row>
    <row r="17" spans="1:2">
      <c r="A17" s="52"/>
      <c r="B17" s="53">
        <v>2020</v>
      </c>
    </row>
    <row r="18" spans="1:2">
      <c r="A18" s="56" t="s">
        <v>28</v>
      </c>
      <c r="B18" s="15">
        <v>30.6</v>
      </c>
    </row>
    <row r="19" spans="1:2" ht="14.25" customHeight="1">
      <c r="A19" s="57" t="s">
        <v>16</v>
      </c>
      <c r="B19" s="54">
        <v>17.600000000000001</v>
      </c>
    </row>
    <row r="20" spans="1:2" ht="15.75" customHeight="1">
      <c r="A20" s="57" t="s">
        <v>30</v>
      </c>
      <c r="B20" s="15">
        <v>14.5</v>
      </c>
    </row>
    <row r="21" spans="1:2" ht="14.25" customHeight="1">
      <c r="A21" s="57" t="s">
        <v>31</v>
      </c>
      <c r="B21" s="15">
        <v>9</v>
      </c>
    </row>
    <row r="22" spans="1:2" ht="27.75" customHeight="1">
      <c r="A22" s="57" t="s">
        <v>29</v>
      </c>
      <c r="B22" s="15">
        <v>8</v>
      </c>
    </row>
    <row r="23" spans="1:2">
      <c r="A23" s="58" t="s">
        <v>32</v>
      </c>
      <c r="B23" s="15">
        <v>5.9</v>
      </c>
    </row>
    <row r="24" spans="1:2">
      <c r="A24" s="59" t="s">
        <v>20</v>
      </c>
      <c r="B24" s="55">
        <v>14.4</v>
      </c>
    </row>
  </sheetData>
  <mergeCells count="1">
    <mergeCell ref="A2:E2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23"/>
  <sheetViews>
    <sheetView workbookViewId="0">
      <selection activeCell="A2" sqref="A2:E2"/>
    </sheetView>
  </sheetViews>
  <sheetFormatPr defaultColWidth="9.140625" defaultRowHeight="12"/>
  <cols>
    <col min="1" max="1" width="50.140625" style="2" customWidth="1"/>
    <col min="2" max="16384" width="9.140625" style="2"/>
  </cols>
  <sheetData>
    <row r="2" spans="1:5" ht="27.75" customHeight="1">
      <c r="A2" s="133" t="s">
        <v>102</v>
      </c>
      <c r="B2" s="140"/>
      <c r="C2" s="140"/>
      <c r="D2" s="140"/>
      <c r="E2" s="140"/>
    </row>
    <row r="16" spans="1:5">
      <c r="A16" s="37"/>
      <c r="B16" s="51">
        <v>2020</v>
      </c>
    </row>
    <row r="17" spans="1:2" ht="21.75" customHeight="1">
      <c r="A17" s="60" t="s">
        <v>28</v>
      </c>
      <c r="B17" s="54">
        <v>29.1</v>
      </c>
    </row>
    <row r="18" spans="1:2" ht="28.5" customHeight="1">
      <c r="A18" s="60" t="s">
        <v>29</v>
      </c>
      <c r="B18" s="15">
        <v>14.3</v>
      </c>
    </row>
    <row r="19" spans="1:2" ht="12.75" customHeight="1">
      <c r="A19" s="60" t="s">
        <v>16</v>
      </c>
      <c r="B19" s="15">
        <v>13.5</v>
      </c>
    </row>
    <row r="20" spans="1:2" ht="12.75" customHeight="1">
      <c r="A20" s="60" t="s">
        <v>31</v>
      </c>
      <c r="B20" s="15">
        <v>9.4</v>
      </c>
    </row>
    <row r="21" spans="1:2" ht="12.75" customHeight="1">
      <c r="A21" s="60" t="s">
        <v>32</v>
      </c>
      <c r="B21" s="15">
        <v>8.4</v>
      </c>
    </row>
    <row r="22" spans="1:2" ht="12.75" customHeight="1">
      <c r="A22" s="61" t="s">
        <v>30</v>
      </c>
      <c r="B22" s="15">
        <v>8</v>
      </c>
    </row>
    <row r="23" spans="1:2" ht="12.75" customHeight="1">
      <c r="A23" s="62" t="s">
        <v>20</v>
      </c>
      <c r="B23" s="55">
        <v>17.3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workbookViewId="0">
      <selection activeCell="A2" sqref="A2:G2"/>
    </sheetView>
  </sheetViews>
  <sheetFormatPr defaultColWidth="9.140625" defaultRowHeight="12"/>
  <cols>
    <col min="1" max="1" width="28" style="2" customWidth="1"/>
    <col min="2" max="16384" width="9.140625" style="2"/>
  </cols>
  <sheetData>
    <row r="2" spans="1:7" ht="15">
      <c r="A2" s="131" t="s">
        <v>101</v>
      </c>
      <c r="B2" s="138"/>
      <c r="C2" s="138"/>
      <c r="D2" s="138"/>
      <c r="E2" s="138"/>
      <c r="F2" s="138"/>
      <c r="G2" s="138"/>
    </row>
    <row r="18" spans="1:6">
      <c r="A18" s="52"/>
      <c r="B18" s="101">
        <v>2017</v>
      </c>
      <c r="C18" s="38">
        <v>2018</v>
      </c>
      <c r="D18" s="63">
        <v>2019</v>
      </c>
      <c r="E18" s="105">
        <v>2020</v>
      </c>
      <c r="F18" s="53">
        <v>2021</v>
      </c>
    </row>
    <row r="19" spans="1:6">
      <c r="A19" s="45" t="s">
        <v>77</v>
      </c>
      <c r="B19" s="102">
        <v>711.7</v>
      </c>
      <c r="C19" s="102">
        <v>716</v>
      </c>
      <c r="D19" s="102">
        <v>703.9</v>
      </c>
      <c r="E19" s="102">
        <v>696</v>
      </c>
      <c r="F19" s="102">
        <v>686.3</v>
      </c>
    </row>
    <row r="20" spans="1:6">
      <c r="A20" s="99" t="s">
        <v>78</v>
      </c>
      <c r="B20" s="100">
        <v>531.79999999999995</v>
      </c>
      <c r="C20" s="103">
        <v>533</v>
      </c>
      <c r="D20" s="104">
        <v>526.70000000000005</v>
      </c>
      <c r="E20" s="100">
        <v>524.5</v>
      </c>
      <c r="F20" s="100">
        <v>522.79999999999995</v>
      </c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23"/>
  <sheetViews>
    <sheetView workbookViewId="0">
      <selection activeCell="A2" sqref="A2:F2"/>
    </sheetView>
  </sheetViews>
  <sheetFormatPr defaultColWidth="9.140625" defaultRowHeight="12"/>
  <cols>
    <col min="1" max="1" width="29.5703125" style="2" customWidth="1"/>
    <col min="2" max="16384" width="9.140625" style="2"/>
  </cols>
  <sheetData>
    <row r="2" spans="1:6" ht="15">
      <c r="A2" s="131" t="s">
        <v>100</v>
      </c>
      <c r="B2" s="138"/>
      <c r="C2" s="138"/>
      <c r="D2" s="138"/>
      <c r="E2" s="138"/>
      <c r="F2" s="138"/>
    </row>
    <row r="21" spans="1:6">
      <c r="A21" s="42"/>
      <c r="B21" s="38">
        <v>2017</v>
      </c>
      <c r="C21" s="38">
        <v>2018</v>
      </c>
      <c r="D21" s="38">
        <v>2019</v>
      </c>
      <c r="E21" s="38">
        <v>2020</v>
      </c>
      <c r="F21" s="39">
        <v>2021</v>
      </c>
    </row>
    <row r="22" spans="1:6" ht="24">
      <c r="A22" s="64" t="s">
        <v>33</v>
      </c>
      <c r="B22" s="15">
        <v>1301.1400000000001</v>
      </c>
      <c r="C22" s="15">
        <v>1456.9</v>
      </c>
      <c r="D22" s="15">
        <v>1643.7</v>
      </c>
      <c r="E22" s="15">
        <v>1843</v>
      </c>
      <c r="F22" s="15">
        <v>2067.6</v>
      </c>
    </row>
    <row r="23" spans="1:6" ht="24">
      <c r="A23" s="65" t="s">
        <v>34</v>
      </c>
      <c r="B23" s="55">
        <v>109.2</v>
      </c>
      <c r="C23" s="19">
        <v>112</v>
      </c>
      <c r="D23" s="19">
        <v>112.8</v>
      </c>
      <c r="E23" s="19">
        <v>112.1</v>
      </c>
      <c r="F23" s="19">
        <v>112.2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22"/>
  <sheetViews>
    <sheetView workbookViewId="0">
      <selection activeCell="A2" sqref="A2:F2"/>
    </sheetView>
  </sheetViews>
  <sheetFormatPr defaultColWidth="9.140625" defaultRowHeight="12"/>
  <cols>
    <col min="1" max="1" width="33" style="2" customWidth="1"/>
    <col min="2" max="16384" width="9.140625" style="2"/>
  </cols>
  <sheetData>
    <row r="2" spans="1:6" ht="15" customHeight="1">
      <c r="A2" s="131" t="s">
        <v>99</v>
      </c>
      <c r="B2" s="131"/>
      <c r="C2" s="131"/>
      <c r="D2" s="131"/>
      <c r="E2" s="131"/>
      <c r="F2" s="131"/>
    </row>
    <row r="20" spans="1:6">
      <c r="A20" s="42"/>
      <c r="B20" s="38">
        <v>2016</v>
      </c>
      <c r="C20" s="38">
        <v>2017</v>
      </c>
      <c r="D20" s="38">
        <v>2018</v>
      </c>
      <c r="E20" s="38">
        <v>2019</v>
      </c>
      <c r="F20" s="39">
        <v>2020</v>
      </c>
    </row>
    <row r="21" spans="1:6" ht="28.5" customHeight="1">
      <c r="A21" s="66" t="s">
        <v>35</v>
      </c>
      <c r="B21" s="47">
        <v>1494.8</v>
      </c>
      <c r="C21" s="47">
        <v>1547.5</v>
      </c>
      <c r="D21" s="47">
        <v>1574.2</v>
      </c>
      <c r="E21" s="47">
        <v>1707.4</v>
      </c>
      <c r="F21" s="47">
        <v>1759.8</v>
      </c>
    </row>
    <row r="22" spans="1:6" ht="36" customHeight="1">
      <c r="A22" s="65" t="s">
        <v>36</v>
      </c>
      <c r="B22" s="19">
        <v>87</v>
      </c>
      <c r="C22" s="19">
        <v>94.1</v>
      </c>
      <c r="D22" s="49">
        <v>104.4</v>
      </c>
      <c r="E22" s="49">
        <v>107.9</v>
      </c>
      <c r="F22" s="49">
        <v>117.5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27"/>
  <sheetViews>
    <sheetView workbookViewId="0">
      <selection activeCell="A2" sqref="A2:I2"/>
    </sheetView>
  </sheetViews>
  <sheetFormatPr defaultColWidth="9.140625" defaultRowHeight="12"/>
  <cols>
    <col min="1" max="8" width="9.140625" style="2"/>
    <col min="9" max="9" width="11.5703125" style="2" customWidth="1"/>
    <col min="10" max="16384" width="9.140625" style="2"/>
  </cols>
  <sheetData>
    <row r="2" spans="1:9" ht="27.75" customHeight="1">
      <c r="A2" s="133" t="s">
        <v>91</v>
      </c>
      <c r="B2" s="133"/>
      <c r="C2" s="133"/>
      <c r="D2" s="133"/>
      <c r="E2" s="133"/>
      <c r="F2" s="133"/>
      <c r="G2" s="133"/>
      <c r="H2" s="133"/>
      <c r="I2" s="133"/>
    </row>
    <row r="19" spans="1:6">
      <c r="A19" s="67"/>
      <c r="B19" s="38">
        <v>2016</v>
      </c>
      <c r="C19" s="38">
        <v>2017</v>
      </c>
      <c r="D19" s="38">
        <v>2018</v>
      </c>
      <c r="E19" s="39">
        <v>2019</v>
      </c>
      <c r="F19" s="39">
        <v>2020</v>
      </c>
    </row>
    <row r="20" spans="1:6">
      <c r="A20" s="67" t="s">
        <v>37</v>
      </c>
      <c r="B20" s="15">
        <v>80.5</v>
      </c>
      <c r="C20" s="15">
        <v>79.7</v>
      </c>
      <c r="D20" s="15">
        <v>86.7</v>
      </c>
      <c r="E20" s="15">
        <v>85.3</v>
      </c>
      <c r="F20" s="15">
        <v>86</v>
      </c>
    </row>
    <row r="21" spans="1:6">
      <c r="A21" s="68" t="s">
        <v>38</v>
      </c>
      <c r="B21" s="15">
        <v>19.399999999999999</v>
      </c>
      <c r="C21" s="15">
        <v>20.2</v>
      </c>
      <c r="D21" s="15">
        <v>13.1</v>
      </c>
      <c r="E21" s="15">
        <v>14.5</v>
      </c>
      <c r="F21" s="15">
        <v>13.8</v>
      </c>
    </row>
    <row r="22" spans="1:6">
      <c r="A22" s="43" t="s">
        <v>39</v>
      </c>
      <c r="B22" s="19">
        <v>0.1</v>
      </c>
      <c r="C22" s="19">
        <v>0.1</v>
      </c>
      <c r="D22" s="19">
        <v>0.2</v>
      </c>
      <c r="E22" s="19">
        <v>0.2</v>
      </c>
      <c r="F22" s="19">
        <v>0.2</v>
      </c>
    </row>
    <row r="25" spans="1:6">
      <c r="B25" s="15"/>
      <c r="C25" s="15"/>
      <c r="D25" s="15"/>
      <c r="E25" s="15"/>
      <c r="F25" s="15"/>
    </row>
    <row r="26" spans="1:6">
      <c r="B26" s="15"/>
      <c r="C26" s="15"/>
      <c r="D26" s="15"/>
      <c r="E26" s="15"/>
      <c r="F26" s="15"/>
    </row>
    <row r="27" spans="1:6">
      <c r="B27" s="15"/>
      <c r="C27" s="15"/>
      <c r="D27" s="15"/>
      <c r="E27" s="15"/>
      <c r="F27" s="15"/>
    </row>
  </sheetData>
  <mergeCells count="1">
    <mergeCell ref="A2:I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30"/>
  <sheetViews>
    <sheetView workbookViewId="0">
      <selection activeCell="A2" sqref="A2:H2"/>
    </sheetView>
  </sheetViews>
  <sheetFormatPr defaultColWidth="9.140625" defaultRowHeight="12"/>
  <cols>
    <col min="1" max="1" width="34.42578125" style="2" customWidth="1"/>
    <col min="2" max="16384" width="9.140625" style="2"/>
  </cols>
  <sheetData>
    <row r="2" spans="1:8" ht="15" customHeight="1">
      <c r="A2" s="131" t="s">
        <v>98</v>
      </c>
      <c r="B2" s="131"/>
      <c r="C2" s="131"/>
      <c r="D2" s="131"/>
      <c r="E2" s="131"/>
      <c r="F2" s="131"/>
      <c r="G2" s="131"/>
      <c r="H2" s="131"/>
    </row>
    <row r="20" spans="1:2">
      <c r="A20" s="69"/>
      <c r="B20" s="6">
        <v>2020</v>
      </c>
    </row>
    <row r="21" spans="1:2">
      <c r="A21" s="66" t="s">
        <v>40</v>
      </c>
      <c r="B21" s="70">
        <v>0.27900000000000003</v>
      </c>
    </row>
    <row r="22" spans="1:2">
      <c r="A22" s="64" t="s">
        <v>41</v>
      </c>
      <c r="B22" s="70">
        <v>0.14799999999999999</v>
      </c>
    </row>
    <row r="23" spans="1:2">
      <c r="A23" s="64" t="s">
        <v>42</v>
      </c>
      <c r="B23" s="70">
        <v>0.11899999999999999</v>
      </c>
    </row>
    <row r="24" spans="1:2" ht="14.25" customHeight="1">
      <c r="A24" s="64" t="s">
        <v>43</v>
      </c>
      <c r="B24" s="70">
        <v>0.106</v>
      </c>
    </row>
    <row r="25" spans="1:2" ht="15" customHeight="1">
      <c r="A25" s="64" t="s">
        <v>44</v>
      </c>
      <c r="B25" s="70">
        <v>9.4E-2</v>
      </c>
    </row>
    <row r="26" spans="1:2" ht="24.75" customHeight="1">
      <c r="A26" s="64" t="s">
        <v>45</v>
      </c>
      <c r="B26" s="70">
        <v>0.06</v>
      </c>
    </row>
    <row r="27" spans="1:2">
      <c r="A27" s="64" t="s">
        <v>46</v>
      </c>
      <c r="B27" s="70">
        <v>4.2999999999999997E-2</v>
      </c>
    </row>
    <row r="28" spans="1:2">
      <c r="A28" s="64" t="s">
        <v>47</v>
      </c>
      <c r="B28" s="70">
        <v>3.6999999999999998E-2</v>
      </c>
    </row>
    <row r="29" spans="1:2" ht="15" customHeight="1">
      <c r="A29" s="64" t="s">
        <v>92</v>
      </c>
      <c r="B29" s="70">
        <v>2.9000000000000001E-2</v>
      </c>
    </row>
    <row r="30" spans="1:2">
      <c r="A30" s="65" t="s">
        <v>48</v>
      </c>
      <c r="B30" s="71">
        <v>8.5000000000000006E-2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E28"/>
  <sheetViews>
    <sheetView workbookViewId="0">
      <selection activeCell="A2" sqref="A2:E2"/>
    </sheetView>
  </sheetViews>
  <sheetFormatPr defaultColWidth="9.140625" defaultRowHeight="12"/>
  <cols>
    <col min="1" max="1" width="40.28515625" style="2" customWidth="1"/>
    <col min="2" max="2" width="10.42578125" style="2" customWidth="1"/>
    <col min="3" max="3" width="10.7109375" style="2" customWidth="1"/>
    <col min="4" max="16384" width="9.140625" style="2"/>
  </cols>
  <sheetData>
    <row r="2" spans="1:5" ht="15">
      <c r="A2" s="131" t="s">
        <v>97</v>
      </c>
      <c r="B2" s="138"/>
      <c r="C2" s="138"/>
      <c r="D2" s="138"/>
      <c r="E2" s="138"/>
    </row>
    <row r="22" spans="1:3" ht="48">
      <c r="A22" s="20"/>
      <c r="B22" s="86" t="s">
        <v>61</v>
      </c>
      <c r="C22" s="87" t="s">
        <v>50</v>
      </c>
    </row>
    <row r="23" spans="1:3">
      <c r="A23" s="81" t="s">
        <v>62</v>
      </c>
      <c r="B23" s="82">
        <v>77.3</v>
      </c>
      <c r="C23" s="82">
        <v>85.6</v>
      </c>
    </row>
    <row r="24" spans="1:3">
      <c r="A24" s="83" t="s">
        <v>63</v>
      </c>
      <c r="B24" s="82">
        <v>50.7</v>
      </c>
      <c r="C24" s="82">
        <v>63.1</v>
      </c>
    </row>
    <row r="25" spans="1:3">
      <c r="A25" s="83" t="s">
        <v>64</v>
      </c>
      <c r="B25" s="82">
        <v>58.8</v>
      </c>
      <c r="C25" s="82">
        <v>61.8</v>
      </c>
    </row>
    <row r="26" spans="1:3">
      <c r="A26" s="83" t="s">
        <v>65</v>
      </c>
      <c r="B26" s="82">
        <v>48.2</v>
      </c>
      <c r="C26" s="82">
        <v>54.3</v>
      </c>
    </row>
    <row r="27" spans="1:3">
      <c r="A27" s="83" t="s">
        <v>66</v>
      </c>
      <c r="B27" s="82">
        <v>64.599999999999994</v>
      </c>
      <c r="C27" s="82">
        <v>74.599999999999994</v>
      </c>
    </row>
    <row r="28" spans="1:3">
      <c r="A28" s="84" t="s">
        <v>67</v>
      </c>
      <c r="B28" s="85">
        <v>54.9</v>
      </c>
      <c r="C28" s="85">
        <v>64.8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G13"/>
  <sheetViews>
    <sheetView workbookViewId="0">
      <selection activeCell="A2" sqref="A2:G2"/>
    </sheetView>
  </sheetViews>
  <sheetFormatPr defaultColWidth="9.140625" defaultRowHeight="12"/>
  <cols>
    <col min="1" max="1" width="40.7109375" style="2" customWidth="1"/>
    <col min="2" max="16384" width="9.140625" style="2"/>
  </cols>
  <sheetData>
    <row r="2" spans="1:7">
      <c r="A2" s="131" t="s">
        <v>94</v>
      </c>
      <c r="B2" s="132"/>
      <c r="C2" s="132"/>
      <c r="D2" s="132"/>
      <c r="E2" s="132"/>
      <c r="F2" s="132"/>
      <c r="G2" s="132"/>
    </row>
    <row r="4" spans="1:7" ht="27.75" customHeight="1">
      <c r="A4" s="127"/>
      <c r="B4" s="128" t="s">
        <v>49</v>
      </c>
      <c r="C4" s="128"/>
      <c r="D4" s="128"/>
      <c r="E4" s="128" t="s">
        <v>50</v>
      </c>
      <c r="F4" s="128"/>
      <c r="G4" s="129"/>
    </row>
    <row r="5" spans="1:7">
      <c r="A5" s="127"/>
      <c r="B5" s="115" t="s">
        <v>6</v>
      </c>
      <c r="C5" s="115" t="s">
        <v>51</v>
      </c>
      <c r="D5" s="115" t="s">
        <v>52</v>
      </c>
      <c r="E5" s="115" t="s">
        <v>6</v>
      </c>
      <c r="F5" s="115" t="s">
        <v>51</v>
      </c>
      <c r="G5" s="116" t="s">
        <v>52</v>
      </c>
    </row>
    <row r="6" spans="1:7" ht="24">
      <c r="A6" s="72" t="s">
        <v>68</v>
      </c>
      <c r="B6" s="73">
        <v>2973.5187785789021</v>
      </c>
      <c r="C6" s="73">
        <v>3485.1165118412305</v>
      </c>
      <c r="D6" s="73">
        <v>2677.6450558733836</v>
      </c>
      <c r="E6" s="73">
        <v>2897.6245730745909</v>
      </c>
      <c r="F6" s="73">
        <v>3204.2902830025937</v>
      </c>
      <c r="G6" s="73">
        <v>2712.2596849613547</v>
      </c>
    </row>
    <row r="7" spans="1:7">
      <c r="A7" s="74" t="s">
        <v>53</v>
      </c>
      <c r="B7" s="75"/>
      <c r="C7" s="75"/>
      <c r="D7" s="75"/>
      <c r="E7" s="75"/>
      <c r="F7" s="75"/>
      <c r="G7" s="75"/>
    </row>
    <row r="8" spans="1:7">
      <c r="A8" s="76" t="s">
        <v>54</v>
      </c>
      <c r="B8" s="75">
        <v>14.89197150325248</v>
      </c>
      <c r="C8" s="75">
        <v>19.648098431418255</v>
      </c>
      <c r="D8" s="75">
        <v>11.311868554678535</v>
      </c>
      <c r="E8" s="75">
        <v>43.482443780694794</v>
      </c>
      <c r="F8" s="75">
        <v>51.452419523515871</v>
      </c>
      <c r="G8" s="75">
        <v>37.791034216023242</v>
      </c>
    </row>
    <row r="9" spans="1:7">
      <c r="A9" s="76" t="s">
        <v>55</v>
      </c>
      <c r="B9" s="75">
        <v>8.3997859532940637</v>
      </c>
      <c r="C9" s="75">
        <v>0.75133369459940402</v>
      </c>
      <c r="D9" s="75">
        <v>14.157043254654628</v>
      </c>
      <c r="E9" s="75">
        <v>9.8579987572284384</v>
      </c>
      <c r="F9" s="75">
        <v>1.4177211572809278</v>
      </c>
      <c r="G9" s="75">
        <v>15.885253821849238</v>
      </c>
    </row>
    <row r="10" spans="1:7">
      <c r="A10" s="76" t="s">
        <v>56</v>
      </c>
      <c r="B10" s="75">
        <v>1.0338441143981967</v>
      </c>
      <c r="C10" s="75">
        <v>1.0150745379733963</v>
      </c>
      <c r="D10" s="75">
        <v>1.0479726305031762</v>
      </c>
      <c r="E10" s="75">
        <v>5.861598861085187</v>
      </c>
      <c r="F10" s="75">
        <v>7.1314657325862507</v>
      </c>
      <c r="G10" s="75">
        <v>4.9547789796281245</v>
      </c>
    </row>
    <row r="11" spans="1:7">
      <c r="A11" s="76" t="s">
        <v>57</v>
      </c>
      <c r="B11" s="75">
        <v>65.549336110786072</v>
      </c>
      <c r="C11" s="75">
        <v>66.020354112020826</v>
      </c>
      <c r="D11" s="75">
        <v>65.194784400850651</v>
      </c>
      <c r="E11" s="75">
        <v>28.614367915380679</v>
      </c>
      <c r="F11" s="75">
        <v>30.340717339105481</v>
      </c>
      <c r="G11" s="75">
        <v>27.381570986104769</v>
      </c>
    </row>
    <row r="12" spans="1:7">
      <c r="A12" s="76" t="s">
        <v>58</v>
      </c>
      <c r="B12" s="75">
        <v>10.12506231826911</v>
      </c>
      <c r="C12" s="75">
        <v>12.565139223988119</v>
      </c>
      <c r="D12" s="75">
        <v>8.2883311593130919</v>
      </c>
      <c r="E12" s="75">
        <v>12.183590685611033</v>
      </c>
      <c r="F12" s="75">
        <v>9.6576762475114659</v>
      </c>
      <c r="G12" s="75">
        <v>13.987361996394581</v>
      </c>
    </row>
    <row r="13" spans="1:7">
      <c r="A13" s="77" t="s">
        <v>59</v>
      </c>
      <c r="B13" s="78">
        <v>6.4309696332493669</v>
      </c>
      <c r="C13" s="78">
        <v>6.4649490245902967</v>
      </c>
      <c r="D13" s="78">
        <v>6.4053921579280111</v>
      </c>
      <c r="E13" s="78">
        <v>10.030811922153058</v>
      </c>
      <c r="F13" s="78">
        <v>5.9468262127835461</v>
      </c>
      <c r="G13" s="78">
        <v>12.947211680235585</v>
      </c>
    </row>
  </sheetData>
  <mergeCells count="4">
    <mergeCell ref="A4:A5"/>
    <mergeCell ref="B4:D4"/>
    <mergeCell ref="E4:G4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G14"/>
  <sheetViews>
    <sheetView workbookViewId="0">
      <selection activeCell="A2" sqref="A2:G2"/>
    </sheetView>
  </sheetViews>
  <sheetFormatPr defaultColWidth="9.140625" defaultRowHeight="12"/>
  <cols>
    <col min="1" max="1" width="39.85546875" style="2" customWidth="1"/>
    <col min="2" max="16384" width="9.140625" style="2"/>
  </cols>
  <sheetData>
    <row r="2" spans="1:7">
      <c r="A2" s="137" t="s">
        <v>95</v>
      </c>
      <c r="B2" s="130"/>
      <c r="C2" s="130"/>
      <c r="D2" s="130"/>
      <c r="E2" s="130"/>
      <c r="F2" s="130"/>
      <c r="G2" s="130"/>
    </row>
    <row r="4" spans="1:7" ht="25.5" customHeight="1">
      <c r="A4" s="127"/>
      <c r="B4" s="128" t="s">
        <v>49</v>
      </c>
      <c r="C4" s="128"/>
      <c r="D4" s="128"/>
      <c r="E4" s="128" t="s">
        <v>50</v>
      </c>
      <c r="F4" s="128"/>
      <c r="G4" s="129"/>
    </row>
    <row r="5" spans="1:7">
      <c r="A5" s="127"/>
      <c r="B5" s="115" t="s">
        <v>6</v>
      </c>
      <c r="C5" s="115" t="s">
        <v>51</v>
      </c>
      <c r="D5" s="115" t="s">
        <v>52</v>
      </c>
      <c r="E5" s="115" t="s">
        <v>6</v>
      </c>
      <c r="F5" s="115" t="s">
        <v>51</v>
      </c>
      <c r="G5" s="116" t="s">
        <v>52</v>
      </c>
    </row>
    <row r="6" spans="1:7" ht="29.25" customHeight="1">
      <c r="A6" s="72" t="s">
        <v>69</v>
      </c>
      <c r="B6" s="73">
        <v>2706.2932668806689</v>
      </c>
      <c r="C6" s="73">
        <v>3099.4096320433105</v>
      </c>
      <c r="D6" s="73">
        <v>2478.9411993188496</v>
      </c>
      <c r="E6" s="73">
        <v>2476.0356686058317</v>
      </c>
      <c r="F6" s="73">
        <v>2939.6515863763307</v>
      </c>
      <c r="G6" s="73">
        <v>2195.801818054942</v>
      </c>
    </row>
    <row r="7" spans="1:7">
      <c r="A7" s="74" t="s">
        <v>60</v>
      </c>
      <c r="B7" s="75"/>
      <c r="C7" s="75"/>
      <c r="D7" s="75"/>
      <c r="E7" s="75"/>
      <c r="F7" s="75"/>
      <c r="G7" s="75"/>
    </row>
    <row r="8" spans="1:7" ht="18.75" customHeight="1">
      <c r="A8" s="79" t="s">
        <v>70</v>
      </c>
      <c r="B8" s="75">
        <v>49.317237416379839</v>
      </c>
      <c r="C8" s="75">
        <v>47.604827089556359</v>
      </c>
      <c r="D8" s="75">
        <v>50.555459016237812</v>
      </c>
      <c r="E8" s="75">
        <v>45.928541174417006</v>
      </c>
      <c r="F8" s="75">
        <v>43.776413987973321</v>
      </c>
      <c r="G8" s="75">
        <v>47.670078989524214</v>
      </c>
    </row>
    <row r="9" spans="1:7">
      <c r="A9" s="79" t="s">
        <v>71</v>
      </c>
      <c r="B9" s="75">
        <v>5.73808965991853</v>
      </c>
      <c r="C9" s="75">
        <v>4.9254408276092922</v>
      </c>
      <c r="D9" s="75">
        <v>6.3257054442330967</v>
      </c>
      <c r="E9" s="75">
        <v>8.7527387049176255</v>
      </c>
      <c r="F9" s="75">
        <v>8.2000710813959259</v>
      </c>
      <c r="G9" s="75">
        <v>9.1999667180254061</v>
      </c>
    </row>
    <row r="10" spans="1:7" ht="18" customHeight="1">
      <c r="A10" s="79" t="s">
        <v>72</v>
      </c>
      <c r="B10" s="75">
        <v>20.886856565597551</v>
      </c>
      <c r="C10" s="75">
        <v>20.447815535660236</v>
      </c>
      <c r="D10" s="75">
        <v>21.204321414983671</v>
      </c>
      <c r="E10" s="75">
        <v>15.645409057201235</v>
      </c>
      <c r="F10" s="75">
        <v>15.325294689988775</v>
      </c>
      <c r="G10" s="75">
        <v>15.904451031658528</v>
      </c>
    </row>
    <row r="11" spans="1:7" ht="18" customHeight="1">
      <c r="A11" s="79" t="s">
        <v>73</v>
      </c>
      <c r="B11" s="75">
        <v>4.8314819187347302</v>
      </c>
      <c r="C11" s="75">
        <v>4.7350476188823611</v>
      </c>
      <c r="D11" s="75">
        <v>4.9012123047140488</v>
      </c>
      <c r="E11" s="75">
        <v>5.1564287325878189</v>
      </c>
      <c r="F11" s="75">
        <v>4.8255109237040914</v>
      </c>
      <c r="G11" s="75">
        <v>5.4242130352505908</v>
      </c>
    </row>
    <row r="12" spans="1:7">
      <c r="A12" s="79" t="s">
        <v>74</v>
      </c>
      <c r="B12" s="75">
        <v>7.2149905339347455</v>
      </c>
      <c r="C12" s="75">
        <v>8.6597156998374363</v>
      </c>
      <c r="D12" s="75">
        <v>6.1703285868197133</v>
      </c>
      <c r="E12" s="75">
        <v>6.6452265328422726</v>
      </c>
      <c r="F12" s="75">
        <v>7.883358268084435</v>
      </c>
      <c r="G12" s="75">
        <v>5.6433093364094731</v>
      </c>
    </row>
    <row r="13" spans="1:7">
      <c r="A13" s="79" t="s">
        <v>75</v>
      </c>
      <c r="B13" s="75">
        <v>6.2941289880437168</v>
      </c>
      <c r="C13" s="75">
        <v>6.8088812630825704</v>
      </c>
      <c r="D13" s="75">
        <v>5.9219183236105364</v>
      </c>
      <c r="E13" s="75">
        <v>9.8495334865675446</v>
      </c>
      <c r="F13" s="75">
        <v>10.080100931264081</v>
      </c>
      <c r="G13" s="75">
        <v>9.6629544003495091</v>
      </c>
    </row>
    <row r="14" spans="1:7">
      <c r="A14" s="80" t="s">
        <v>76</v>
      </c>
      <c r="B14" s="78">
        <v>5.7172149173909919</v>
      </c>
      <c r="C14" s="78">
        <v>6.8182719653717108</v>
      </c>
      <c r="D14" s="78">
        <v>4.9210549094011142</v>
      </c>
      <c r="E14" s="78">
        <v>8.0221223114664575</v>
      </c>
      <c r="F14" s="78">
        <v>9.9092501175893535</v>
      </c>
      <c r="G14" s="78">
        <v>6.4950264887822637</v>
      </c>
    </row>
  </sheetData>
  <mergeCells count="4">
    <mergeCell ref="A4:A5"/>
    <mergeCell ref="B4:D4"/>
    <mergeCell ref="E4:G4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workbookViewId="0">
      <selection activeCell="A2" sqref="A2:I2"/>
    </sheetView>
  </sheetViews>
  <sheetFormatPr defaultColWidth="9.140625" defaultRowHeight="12"/>
  <cols>
    <col min="1" max="1" width="15.140625" style="2" customWidth="1"/>
    <col min="2" max="3" width="9.140625" style="2"/>
    <col min="4" max="4" width="15" style="2" customWidth="1"/>
    <col min="5" max="16384" width="9.140625" style="2"/>
  </cols>
  <sheetData>
    <row r="2" spans="1:9">
      <c r="A2" s="131" t="s">
        <v>96</v>
      </c>
      <c r="B2" s="131"/>
      <c r="C2" s="131"/>
      <c r="D2" s="131"/>
      <c r="E2" s="131"/>
      <c r="F2" s="131"/>
      <c r="G2" s="131"/>
      <c r="H2" s="131"/>
      <c r="I2" s="131"/>
    </row>
    <row r="21" spans="1:5">
      <c r="A21" s="3"/>
      <c r="B21" s="4">
        <v>2017</v>
      </c>
      <c r="C21" s="5"/>
      <c r="D21" s="91"/>
      <c r="E21" s="53">
        <v>2021</v>
      </c>
    </row>
    <row r="22" spans="1:5">
      <c r="A22" s="7" t="s">
        <v>0</v>
      </c>
      <c r="B22" s="8">
        <v>0.34300000000000003</v>
      </c>
      <c r="D22" s="92" t="s">
        <v>0</v>
      </c>
      <c r="E22" s="88">
        <v>0.33700000000000002</v>
      </c>
    </row>
    <row r="23" spans="1:5">
      <c r="A23" s="9" t="s">
        <v>1</v>
      </c>
      <c r="B23" s="8">
        <v>0.28199999999999997</v>
      </c>
      <c r="D23" s="93" t="s">
        <v>1</v>
      </c>
      <c r="E23" s="89">
        <v>0.27500000000000002</v>
      </c>
    </row>
    <row r="24" spans="1:5">
      <c r="A24" s="9" t="s">
        <v>2</v>
      </c>
      <c r="B24" s="8">
        <v>0.13</v>
      </c>
      <c r="D24" s="93" t="s">
        <v>2</v>
      </c>
      <c r="E24" s="89">
        <v>0.19</v>
      </c>
    </row>
    <row r="25" spans="1:5">
      <c r="A25" s="9" t="s">
        <v>3</v>
      </c>
      <c r="B25" s="8">
        <v>0.128</v>
      </c>
      <c r="D25" s="93" t="s">
        <v>3</v>
      </c>
      <c r="E25" s="89">
        <v>9.2999999999999999E-2</v>
      </c>
    </row>
    <row r="26" spans="1:5">
      <c r="A26" s="9" t="s">
        <v>4</v>
      </c>
      <c r="B26" s="8">
        <v>7.4999999999999997E-2</v>
      </c>
      <c r="D26" s="93" t="s">
        <v>4</v>
      </c>
      <c r="E26" s="88">
        <v>6.8000000000000005E-2</v>
      </c>
    </row>
    <row r="27" spans="1:5">
      <c r="A27" s="10" t="s">
        <v>5</v>
      </c>
      <c r="B27" s="11">
        <v>4.2000000000000003E-2</v>
      </c>
      <c r="D27" s="94" t="s">
        <v>5</v>
      </c>
      <c r="E27" s="90">
        <v>3.6999999999999998E-2</v>
      </c>
    </row>
  </sheetData>
  <mergeCells count="1">
    <mergeCell ref="A2:I2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2"/>
  <sheetViews>
    <sheetView workbookViewId="0">
      <selection activeCell="A2" sqref="A2:H2"/>
    </sheetView>
  </sheetViews>
  <sheetFormatPr defaultColWidth="9.140625" defaultRowHeight="12"/>
  <cols>
    <col min="1" max="16384" width="9.140625" style="2"/>
  </cols>
  <sheetData>
    <row r="2" spans="1:8">
      <c r="A2" s="131" t="s">
        <v>108</v>
      </c>
      <c r="B2" s="131"/>
      <c r="C2" s="131"/>
      <c r="D2" s="131"/>
      <c r="E2" s="131"/>
      <c r="F2" s="131"/>
      <c r="G2" s="131"/>
      <c r="H2" s="131"/>
    </row>
    <row r="19" spans="1:6">
      <c r="A19" s="12"/>
      <c r="B19" s="50">
        <v>2017</v>
      </c>
      <c r="C19" s="50">
        <v>2018</v>
      </c>
      <c r="D19" s="50">
        <v>2019</v>
      </c>
      <c r="E19" s="50">
        <v>2020</v>
      </c>
      <c r="F19" s="50">
        <v>2021</v>
      </c>
    </row>
    <row r="20" spans="1:6">
      <c r="A20" s="13" t="s">
        <v>6</v>
      </c>
      <c r="B20" s="14">
        <v>19.2</v>
      </c>
      <c r="C20" s="14">
        <v>20</v>
      </c>
      <c r="D20" s="14">
        <v>20.8</v>
      </c>
      <c r="E20" s="15">
        <v>21.7</v>
      </c>
      <c r="F20" s="15">
        <v>22.5</v>
      </c>
    </row>
    <row r="21" spans="1:6">
      <c r="A21" s="16" t="s">
        <v>7</v>
      </c>
      <c r="B21" s="14">
        <v>16</v>
      </c>
      <c r="C21" s="14">
        <v>16.7</v>
      </c>
      <c r="D21" s="14">
        <v>17.5</v>
      </c>
      <c r="E21" s="15">
        <v>18.3</v>
      </c>
      <c r="F21" s="15">
        <v>18.899999999999999</v>
      </c>
    </row>
    <row r="22" spans="1:6">
      <c r="A22" s="17" t="s">
        <v>8</v>
      </c>
      <c r="B22" s="18">
        <v>22.2</v>
      </c>
      <c r="C22" s="18">
        <v>23</v>
      </c>
      <c r="D22" s="18">
        <v>23.9</v>
      </c>
      <c r="E22" s="19">
        <v>24.9</v>
      </c>
      <c r="F22" s="19">
        <v>25.8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5"/>
  <sheetViews>
    <sheetView workbookViewId="0">
      <selection activeCell="A2" sqref="A2:H2"/>
    </sheetView>
  </sheetViews>
  <sheetFormatPr defaultColWidth="9.140625" defaultRowHeight="12"/>
  <cols>
    <col min="1" max="16384" width="9.140625" style="2"/>
  </cols>
  <sheetData>
    <row r="2" spans="1:8" ht="27" customHeight="1">
      <c r="A2" s="133" t="s">
        <v>109</v>
      </c>
      <c r="B2" s="140"/>
      <c r="C2" s="140"/>
      <c r="D2" s="140"/>
      <c r="E2" s="140"/>
      <c r="F2" s="140"/>
      <c r="G2" s="140"/>
      <c r="H2" s="140"/>
    </row>
    <row r="19" spans="1:3">
      <c r="A19" s="20"/>
      <c r="B19" s="6">
        <v>2017</v>
      </c>
      <c r="C19" s="6">
        <v>2021</v>
      </c>
    </row>
    <row r="20" spans="1:3">
      <c r="A20" s="13" t="s">
        <v>9</v>
      </c>
      <c r="B20" s="21">
        <v>78.388131906717248</v>
      </c>
      <c r="C20" s="21">
        <v>80.02324262001062</v>
      </c>
    </row>
    <row r="21" spans="1:3">
      <c r="A21" s="16" t="s">
        <v>10</v>
      </c>
      <c r="B21" s="21">
        <v>71.288502661631554</v>
      </c>
      <c r="C21" s="21">
        <v>70.533011904888326</v>
      </c>
    </row>
    <row r="22" spans="1:3">
      <c r="A22" s="16" t="s">
        <v>11</v>
      </c>
      <c r="B22" s="21">
        <v>61.299684249628527</v>
      </c>
      <c r="C22" s="21">
        <v>62.862430598396045</v>
      </c>
    </row>
    <row r="23" spans="1:3">
      <c r="A23" s="16" t="s">
        <v>12</v>
      </c>
      <c r="B23" s="21">
        <v>53.978839806483705</v>
      </c>
      <c r="C23" s="21">
        <v>53.71115173674589</v>
      </c>
    </row>
    <row r="24" spans="1:3">
      <c r="A24" s="16" t="s">
        <v>13</v>
      </c>
      <c r="B24" s="21">
        <v>47.931494661921711</v>
      </c>
      <c r="C24" s="21">
        <v>44.826195365209735</v>
      </c>
    </row>
    <row r="25" spans="1:3">
      <c r="A25" s="17" t="s">
        <v>14</v>
      </c>
      <c r="B25" s="22">
        <v>41.840375586854464</v>
      </c>
      <c r="C25" s="23">
        <v>42.765845302411385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3"/>
  <sheetViews>
    <sheetView workbookViewId="0">
      <selection activeCell="A2" sqref="A2:L2"/>
    </sheetView>
  </sheetViews>
  <sheetFormatPr defaultColWidth="9.140625" defaultRowHeight="12"/>
  <cols>
    <col min="1" max="6" width="9.140625" style="2"/>
    <col min="7" max="7" width="12.28515625" style="2" customWidth="1"/>
    <col min="8" max="16384" width="9.140625" style="2"/>
  </cols>
  <sheetData>
    <row r="2" spans="1:12" ht="15">
      <c r="A2" s="135" t="s">
        <v>107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19" spans="1:8" ht="36">
      <c r="A19" s="117"/>
      <c r="B19" s="118"/>
      <c r="C19" s="24" t="s">
        <v>15</v>
      </c>
      <c r="D19" s="24" t="s">
        <v>16</v>
      </c>
      <c r="E19" s="24" t="s">
        <v>17</v>
      </c>
      <c r="F19" s="24" t="s">
        <v>18</v>
      </c>
      <c r="G19" s="25" t="s">
        <v>19</v>
      </c>
      <c r="H19" s="25" t="s">
        <v>20</v>
      </c>
    </row>
    <row r="20" spans="1:8">
      <c r="A20" s="26">
        <v>2016</v>
      </c>
      <c r="B20" s="27" t="s">
        <v>7</v>
      </c>
      <c r="C20" s="28">
        <v>62.5</v>
      </c>
      <c r="D20" s="28">
        <v>18</v>
      </c>
      <c r="E20" s="28">
        <v>6.9</v>
      </c>
      <c r="F20" s="28">
        <v>4.9000000000000004</v>
      </c>
      <c r="G20" s="28">
        <v>4.2</v>
      </c>
      <c r="H20" s="28">
        <v>3.5</v>
      </c>
    </row>
    <row r="21" spans="1:8">
      <c r="A21" s="29"/>
      <c r="B21" s="27" t="s">
        <v>8</v>
      </c>
      <c r="C21" s="28">
        <v>73.7</v>
      </c>
      <c r="D21" s="28">
        <v>11.9</v>
      </c>
      <c r="E21" s="28">
        <v>6.9</v>
      </c>
      <c r="F21" s="28">
        <v>2.4</v>
      </c>
      <c r="G21" s="28">
        <v>1.7</v>
      </c>
      <c r="H21" s="28">
        <v>3.4</v>
      </c>
    </row>
    <row r="22" spans="1:8">
      <c r="A22" s="30">
        <v>2020</v>
      </c>
      <c r="B22" s="31" t="s">
        <v>7</v>
      </c>
      <c r="C22" s="32">
        <v>59</v>
      </c>
      <c r="D22" s="32">
        <v>16</v>
      </c>
      <c r="E22" s="32">
        <v>5.8</v>
      </c>
      <c r="F22" s="32">
        <v>4.3</v>
      </c>
      <c r="G22" s="32">
        <v>3.1</v>
      </c>
      <c r="H22" s="32">
        <v>11.8</v>
      </c>
    </row>
    <row r="23" spans="1:8">
      <c r="A23" s="33"/>
      <c r="B23" s="34" t="s">
        <v>8</v>
      </c>
      <c r="C23" s="35">
        <v>69.599999999999994</v>
      </c>
      <c r="D23" s="36">
        <v>11</v>
      </c>
      <c r="E23" s="36">
        <v>5.0999999999999996</v>
      </c>
      <c r="F23" s="36">
        <v>2.5</v>
      </c>
      <c r="G23" s="36">
        <v>1.2</v>
      </c>
      <c r="H23" s="36">
        <v>10.6</v>
      </c>
    </row>
  </sheetData>
  <mergeCells count="2">
    <mergeCell ref="A2:L2"/>
    <mergeCell ref="A19:B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2"/>
  <sheetViews>
    <sheetView workbookViewId="0">
      <selection activeCell="A2" sqref="A2:J2"/>
    </sheetView>
  </sheetViews>
  <sheetFormatPr defaultColWidth="9.140625" defaultRowHeight="12"/>
  <cols>
    <col min="1" max="16384" width="9.140625" style="2"/>
  </cols>
  <sheetData>
    <row r="2" spans="1:10" ht="15">
      <c r="A2" s="131" t="s">
        <v>106</v>
      </c>
      <c r="B2" s="138"/>
      <c r="C2" s="138"/>
      <c r="D2" s="138"/>
      <c r="E2" s="138"/>
      <c r="F2" s="138"/>
      <c r="G2" s="138"/>
      <c r="H2" s="138"/>
      <c r="I2" s="138"/>
      <c r="J2" s="138"/>
    </row>
    <row r="19" spans="1:6">
      <c r="A19" s="37"/>
      <c r="B19" s="38">
        <v>2016</v>
      </c>
      <c r="C19" s="38">
        <v>2017</v>
      </c>
      <c r="D19" s="38">
        <v>2018</v>
      </c>
      <c r="E19" s="39">
        <v>2019</v>
      </c>
      <c r="F19" s="39">
        <v>2020</v>
      </c>
    </row>
    <row r="20" spans="1:6">
      <c r="A20" s="40" t="s">
        <v>6</v>
      </c>
      <c r="B20" s="21">
        <v>1129</v>
      </c>
      <c r="C20" s="21">
        <v>1156</v>
      </c>
      <c r="D20" s="21">
        <v>1240</v>
      </c>
      <c r="E20" s="21">
        <v>1260</v>
      </c>
      <c r="F20" s="21">
        <v>1011</v>
      </c>
    </row>
    <row r="21" spans="1:6">
      <c r="A21" s="40" t="s">
        <v>8</v>
      </c>
      <c r="B21" s="21">
        <v>894</v>
      </c>
      <c r="C21" s="21">
        <v>919</v>
      </c>
      <c r="D21" s="21">
        <v>973</v>
      </c>
      <c r="E21" s="21">
        <v>1014</v>
      </c>
      <c r="F21" s="21">
        <v>782</v>
      </c>
    </row>
    <row r="22" spans="1:6">
      <c r="A22" s="41" t="s">
        <v>21</v>
      </c>
      <c r="B22" s="23">
        <v>1482</v>
      </c>
      <c r="C22" s="23">
        <v>1512</v>
      </c>
      <c r="D22" s="23">
        <v>1640</v>
      </c>
      <c r="E22" s="23">
        <v>1627</v>
      </c>
      <c r="F22" s="23">
        <v>1351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7"/>
  <sheetViews>
    <sheetView workbookViewId="0">
      <selection activeCell="A2" sqref="A2:XFD2"/>
    </sheetView>
  </sheetViews>
  <sheetFormatPr defaultColWidth="9.140625" defaultRowHeight="12"/>
  <cols>
    <col min="1" max="1" width="12.85546875" style="2" customWidth="1"/>
    <col min="2" max="4" width="9.140625" style="2"/>
    <col min="5" max="5" width="12.42578125" style="2" customWidth="1"/>
    <col min="6" max="10" width="9.140625" style="2"/>
    <col min="11" max="11" width="11.7109375" style="2" customWidth="1"/>
    <col min="12" max="16384" width="9.140625" style="2"/>
  </cols>
  <sheetData>
    <row r="2" spans="1:13" s="139" customFormat="1" ht="15">
      <c r="A2" s="135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3"/>
      <c r="M2" s="143"/>
    </row>
    <row r="19" spans="1:8">
      <c r="A19" s="119" t="s">
        <v>22</v>
      </c>
      <c r="B19" s="119"/>
      <c r="C19" s="119"/>
      <c r="E19" s="120" t="s">
        <v>23</v>
      </c>
      <c r="F19" s="119"/>
      <c r="G19" s="119"/>
    </row>
    <row r="20" spans="1:8">
      <c r="A20" s="43"/>
      <c r="B20" s="97" t="s">
        <v>7</v>
      </c>
      <c r="C20" s="96" t="s">
        <v>8</v>
      </c>
      <c r="E20" s="37"/>
      <c r="F20" s="95" t="s">
        <v>7</v>
      </c>
      <c r="G20" s="96" t="s">
        <v>8</v>
      </c>
    </row>
    <row r="21" spans="1:8">
      <c r="A21" s="44" t="s">
        <v>24</v>
      </c>
      <c r="B21" s="15">
        <v>40</v>
      </c>
      <c r="C21" s="15">
        <v>60</v>
      </c>
      <c r="E21" s="40" t="s">
        <v>24</v>
      </c>
      <c r="F21" s="15">
        <v>48.2</v>
      </c>
      <c r="G21" s="15">
        <v>51.8</v>
      </c>
    </row>
    <row r="22" spans="1:8">
      <c r="A22" s="45" t="s">
        <v>25</v>
      </c>
      <c r="B22" s="15">
        <v>39.700000000000003</v>
      </c>
      <c r="C22" s="15">
        <v>60.3</v>
      </c>
      <c r="E22" s="45" t="s">
        <v>25</v>
      </c>
      <c r="F22" s="15">
        <v>49.8</v>
      </c>
      <c r="G22" s="15">
        <v>50.2</v>
      </c>
    </row>
    <row r="23" spans="1:8">
      <c r="A23" s="45" t="s">
        <v>26</v>
      </c>
      <c r="B23" s="15">
        <v>41.6</v>
      </c>
      <c r="C23" s="15">
        <v>58.4</v>
      </c>
      <c r="E23" s="45" t="s">
        <v>26</v>
      </c>
      <c r="F23" s="15">
        <v>48.9</v>
      </c>
      <c r="G23" s="15">
        <v>51.1</v>
      </c>
    </row>
    <row r="24" spans="1:8">
      <c r="A24" s="46" t="s">
        <v>27</v>
      </c>
      <c r="B24" s="19">
        <v>36.700000000000003</v>
      </c>
      <c r="C24" s="19">
        <v>63.3</v>
      </c>
      <c r="E24" s="46" t="s">
        <v>27</v>
      </c>
      <c r="F24" s="19">
        <v>43.1</v>
      </c>
      <c r="G24" s="19">
        <v>56.9</v>
      </c>
    </row>
    <row r="27" spans="1:8">
      <c r="B27" s="15"/>
      <c r="G27" s="15"/>
      <c r="H27" s="15"/>
    </row>
  </sheetData>
  <mergeCells count="3">
    <mergeCell ref="A19:C19"/>
    <mergeCell ref="E19:G19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Tabelul 1</vt:lpstr>
      <vt:lpstr>Tabelul 2</vt:lpstr>
      <vt:lpstr>Tabelul 3</vt:lpstr>
      <vt:lpstr>Figura 1</vt:lpstr>
      <vt:lpstr>Figura 2</vt:lpstr>
      <vt:lpstr>Figura 3</vt:lpstr>
      <vt:lpstr>Figura 4</vt:lpstr>
      <vt:lpstr>Figura 5</vt:lpstr>
      <vt:lpstr>Figura 6 </vt:lpstr>
      <vt:lpstr>Figura 7 </vt:lpstr>
      <vt:lpstr>Figura 8</vt:lpstr>
      <vt:lpstr>Figura 9</vt:lpstr>
      <vt:lpstr>Figura 10</vt:lpstr>
      <vt:lpstr>Figura 11</vt:lpstr>
      <vt:lpstr>Figura 12</vt:lpstr>
      <vt:lpstr>Figura 13</vt:lpstr>
      <vt:lpstr>Figura 14</vt:lpstr>
      <vt:lpstr>Figura 15</vt:lpstr>
      <vt:lpstr>'Figura 10'!_MON_1504421021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2021-09-29T08:41:41Z</dcterms:modified>
</cp:coreProperties>
</file>