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adia\Desktop\Nota Tinerii 2019\"/>
    </mc:Choice>
  </mc:AlternateContent>
  <xr:revisionPtr revIDLastSave="0" documentId="13_ncr:1_{6413A059-E262-4983-9065-24184A6FDDAE}" xr6:coauthVersionLast="45" xr6:coauthVersionMax="45" xr10:uidLastSave="{00000000-0000-0000-0000-000000000000}"/>
  <bookViews>
    <workbookView xWindow="-120" yWindow="-120" windowWidth="20730" windowHeight="11160" tabRatio="679" xr2:uid="{00000000-000D-0000-FFFF-FFFF00000000}"/>
  </bookViews>
  <sheets>
    <sheet name="Demografie" sheetId="14" r:id="rId1"/>
    <sheet name="Educație" sheetId="12" r:id="rId2"/>
    <sheet name="Gospodarii cu familii tinere" sheetId="15" r:id="rId3"/>
    <sheet name="Sănatate " sheetId="9" r:id="rId4"/>
    <sheet name="Infracționalitate" sheetId="10" r:id="rId5"/>
  </sheets>
  <definedNames>
    <definedName name="_ftn1" localSheetId="1">Educație!$A$44</definedName>
    <definedName name="_ftnref1" localSheetId="1">Educație!$A$33</definedName>
    <definedName name="_Hlk516676782" localSheetId="1">Educație!#REF!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0" l="1"/>
  <c r="J38" i="10"/>
  <c r="J37" i="10"/>
  <c r="J36" i="10"/>
  <c r="J35" i="10"/>
  <c r="J34" i="10"/>
  <c r="J33" i="10"/>
  <c r="J32" i="10"/>
  <c r="J30" i="10"/>
  <c r="J28" i="10"/>
  <c r="J40" i="10" s="1"/>
  <c r="K8" i="10"/>
  <c r="J8" i="10"/>
  <c r="G55" i="12" l="1"/>
  <c r="D55" i="12"/>
  <c r="G54" i="12"/>
  <c r="D54" i="12"/>
  <c r="G53" i="12"/>
  <c r="D53" i="12"/>
  <c r="G52" i="12"/>
  <c r="D52" i="12"/>
</calcChain>
</file>

<file path=xl/sharedStrings.xml><?xml version="1.0" encoding="utf-8"?>
<sst xmlns="http://schemas.openxmlformats.org/spreadsheetml/2006/main" count="569" uniqueCount="164">
  <si>
    <t>Total</t>
  </si>
  <si>
    <t xml:space="preserve">Total </t>
  </si>
  <si>
    <t>persoane</t>
  </si>
  <si>
    <t xml:space="preserve"> %</t>
  </si>
  <si>
    <t>din care:</t>
  </si>
  <si>
    <t>14-19 ani</t>
  </si>
  <si>
    <t>20-24 ani</t>
  </si>
  <si>
    <t>25-29 ani</t>
  </si>
  <si>
    <t>30-34 ani</t>
  </si>
  <si>
    <t>Masculin</t>
  </si>
  <si>
    <t>inclusiv după localizare:</t>
  </si>
  <si>
    <t>Țesutul limfoid, hematopoietic și înrudite</t>
  </si>
  <si>
    <t>Glanda tiroidă</t>
  </si>
  <si>
    <t>Sânul</t>
  </si>
  <si>
    <t>Creierul și alte părți ale sistemului nervos</t>
  </si>
  <si>
    <t xml:space="preserve">15-17 ani  </t>
  </si>
  <si>
    <t>18-24 ani</t>
  </si>
  <si>
    <t>25-34 ani</t>
  </si>
  <si>
    <t>15-17 ani</t>
  </si>
  <si>
    <t>18-19 ani</t>
  </si>
  <si>
    <t>20-34 ani</t>
  </si>
  <si>
    <t>Sifilis-toate formele</t>
  </si>
  <si>
    <t>20-29 ani</t>
  </si>
  <si>
    <t>inclusiv femei</t>
  </si>
  <si>
    <t>14-15 ani</t>
  </si>
  <si>
    <t>16-17 ani</t>
  </si>
  <si>
    <t>inclusiv:</t>
  </si>
  <si>
    <t>Omor</t>
  </si>
  <si>
    <t>Vătămare intenționată gravă</t>
  </si>
  <si>
    <t>Viol</t>
  </si>
  <si>
    <t>Tâlhării</t>
  </si>
  <si>
    <t>Jaf</t>
  </si>
  <si>
    <t>Furt</t>
  </si>
  <si>
    <t>Infracțiuni legate de droguri</t>
  </si>
  <si>
    <t>Huliganism</t>
  </si>
  <si>
    <t>Altele</t>
  </si>
  <si>
    <t>2015/16</t>
  </si>
  <si>
    <t>2016/17</t>
  </si>
  <si>
    <t>2017/18</t>
  </si>
  <si>
    <t xml:space="preserve">La 10 000 locuitori </t>
  </si>
  <si>
    <t xml:space="preserve">Instituții de învăţământ profesional tehnic </t>
  </si>
  <si>
    <t>Instituții de învăţământ superior</t>
  </si>
  <si>
    <t>Născuţi-vii, total</t>
  </si>
  <si>
    <t xml:space="preserve">    din care, după cauze de deces:</t>
  </si>
  <si>
    <t>Boli infecțioase și parazitare</t>
  </si>
  <si>
    <t>Tumori</t>
  </si>
  <si>
    <t>Boli ale aparatului circulator</t>
  </si>
  <si>
    <t>Bolile aparatului respirator</t>
  </si>
  <si>
    <t>Bolile aparatului digestiv</t>
  </si>
  <si>
    <t>Accidente, intoxicații si traumatisme</t>
  </si>
  <si>
    <t>Leziuni auto-provocate</t>
  </si>
  <si>
    <t>Agresiuni, omucideri</t>
  </si>
  <si>
    <t>%</t>
  </si>
  <si>
    <t>(la 100 000 persoane de vârsta respectivă)</t>
  </si>
  <si>
    <t>la 100 000 tineri în vârstă de 15-34 ani</t>
  </si>
  <si>
    <t>la 100 000 mii tineri de vârsta respectivă</t>
  </si>
  <si>
    <t xml:space="preserve">Feminin </t>
  </si>
  <si>
    <t>Licență</t>
  </si>
  <si>
    <t xml:space="preserve">Master </t>
  </si>
  <si>
    <t xml:space="preserve">Studii superioare integrate[1] </t>
  </si>
  <si>
    <t>Ponderea în funcție de programul de studii</t>
  </si>
  <si>
    <t>Studii superioare integrate</t>
  </si>
  <si>
    <t>[1] Inclusiv, cele medicale și farmaceutice</t>
  </si>
  <si>
    <t>ANEXE</t>
  </si>
  <si>
    <t>Bărbați</t>
  </si>
  <si>
    <t>Femei</t>
  </si>
  <si>
    <t>2019*</t>
  </si>
  <si>
    <t>*Date preliminare</t>
  </si>
  <si>
    <t>*- Date preliminare</t>
  </si>
  <si>
    <t xml:space="preserve">  din care la mame în vârstă de:</t>
  </si>
  <si>
    <t>sub 20 ani</t>
  </si>
  <si>
    <t>Grupul de vârstă</t>
  </si>
  <si>
    <t>La 10 mii tineri de vârsta respectivă</t>
  </si>
  <si>
    <t>Gonoree</t>
  </si>
  <si>
    <t>Total femei în vârstă de 15-34 ani</t>
  </si>
  <si>
    <t xml:space="preserve">inclusiv: </t>
  </si>
  <si>
    <t>2018/19</t>
  </si>
  <si>
    <t xml:space="preserve">Total  </t>
  </si>
  <si>
    <t>Decedaţi în vârstă de 20-24 ani, total</t>
  </si>
  <si>
    <t>Decedaţi în vârstă de 25-29 ani, total</t>
  </si>
  <si>
    <t>Decedaţi în vârstă de 30-34 ani, total</t>
  </si>
  <si>
    <t>procente</t>
  </si>
  <si>
    <t>Total gospodării</t>
  </si>
  <si>
    <t>Gospodării cu familii tinere (14-34 ani)</t>
  </si>
  <si>
    <t>Alte gospodării</t>
  </si>
  <si>
    <t>Urban</t>
  </si>
  <si>
    <t>din care, formate:</t>
  </si>
  <si>
    <t>Rural</t>
  </si>
  <si>
    <t>Total gospodării cu familii tinere</t>
  </si>
  <si>
    <t xml:space="preserve">Numai din familii tinere </t>
  </si>
  <si>
    <t>Din familii tinere cu părinți</t>
  </si>
  <si>
    <t>Din familii tinere și alte persoane</t>
  </si>
  <si>
    <t>Total tineri</t>
  </si>
  <si>
    <t>inclusiv cu venituri din:</t>
  </si>
  <si>
    <t>Burse</t>
  </si>
  <si>
    <t>Prestaţii sociale</t>
  </si>
  <si>
    <t>Întreținere</t>
  </si>
  <si>
    <t>Transferuri din afara țării</t>
  </si>
  <si>
    <t>Altă sursă de venit</t>
  </si>
  <si>
    <t>Total tineri în vârstă de 14-34 ani</t>
  </si>
  <si>
    <t>din care în vârstă de:</t>
  </si>
  <si>
    <t>-</t>
  </si>
  <si>
    <t>Foarte bună</t>
  </si>
  <si>
    <t>Bună</t>
  </si>
  <si>
    <t>Satisfăcătoare</t>
  </si>
  <si>
    <t>Rea și foarte rea</t>
  </si>
  <si>
    <t>din care, după starea de sănătate declarată:</t>
  </si>
  <si>
    <t>Satisfăcă-toare</t>
  </si>
  <si>
    <t>Feminin</t>
  </si>
  <si>
    <t>Cum apreciați nivelul de trai al gospodăriei Dvs.?</t>
  </si>
  <si>
    <t>Foarte bun sau bun</t>
  </si>
  <si>
    <t>Satisfăcător</t>
  </si>
  <si>
    <t>Rău sau foarte rău</t>
  </si>
  <si>
    <t>Din care, formate:</t>
  </si>
  <si>
    <t>Frigider, congelator</t>
  </si>
  <si>
    <t>Cuptor cu microunde</t>
  </si>
  <si>
    <t>Mașină de spălat rufe automat</t>
  </si>
  <si>
    <t>Tabelul 4. Elevi şi studenți în vârstă de 14-29 ani, pe tipuri de instituţii, 2015/16-2019/20</t>
  </si>
  <si>
    <t>2019/20</t>
  </si>
  <si>
    <t>Instituții de învăţământ secundar general</t>
  </si>
  <si>
    <t>Tabelul 5. Absolvenți, pe tipuri de instituții, 2015-2019</t>
  </si>
  <si>
    <t>Tabelul 6. Studenți  în instituții de învățământ superior pe programe de studii și sexe, 2015/16 și 2019/20</t>
  </si>
  <si>
    <t>Tabelul 7. Absolvenți ai instituțiilor de învățământ superior pe programe de studii și sexe, 2015 și 2019</t>
  </si>
  <si>
    <t>Activitatea salarială</t>
  </si>
  <si>
    <t>Activitatea individuală agricolă</t>
  </si>
  <si>
    <t>Activitatea individuală non-agricolă</t>
  </si>
  <si>
    <t>Televizor</t>
  </si>
  <si>
    <t>Cameră de luat vederi, aparat de fotografiat</t>
  </si>
  <si>
    <t>Computer, notebook, tableta</t>
  </si>
  <si>
    <t>Mașină de spălat rufe mecanica</t>
  </si>
  <si>
    <t>Mașină de spălat veselă</t>
  </si>
  <si>
    <t>Aspirator</t>
  </si>
  <si>
    <t>Bicicletă (pentru adulți)</t>
  </si>
  <si>
    <t>Motocicletă, mini-motoretă</t>
  </si>
  <si>
    <t>Autoturism</t>
  </si>
  <si>
    <t>Note:</t>
  </si>
  <si>
    <r>
      <rPr>
        <i/>
        <vertAlign val="superscript"/>
        <sz val="10"/>
        <color rgb="FF000000"/>
        <rFont val="Times New Roman"/>
        <family val="1"/>
        <charset val="204"/>
      </rPr>
      <t>1</t>
    </r>
    <r>
      <rPr>
        <i/>
        <sz val="10"/>
        <color rgb="FF000000"/>
        <rFont val="Times New Roman"/>
        <family val="1"/>
        <charset val="204"/>
      </rPr>
      <t xml:space="preserve"> La baza estimării indicătorilor a fost utilizat numărul populației cu reședința obișnuită.</t>
    </r>
  </si>
  <si>
    <r>
      <rPr>
        <i/>
        <vertAlign val="superscript"/>
        <sz val="10"/>
        <color rgb="FF000000"/>
        <rFont val="Times New Roman"/>
        <family val="1"/>
        <charset val="204"/>
      </rPr>
      <t>2</t>
    </r>
    <r>
      <rPr>
        <i/>
        <sz val="10"/>
        <color rgb="FF000000"/>
        <rFont val="Times New Roman"/>
        <family val="1"/>
        <charset val="204"/>
      </rPr>
      <t xml:space="preserve"> Începand cu anul 2019 datele nu sunt comparabile cu perioada precedentă, deoarece a fost modificată metodologia CBGC.</t>
    </r>
  </si>
  <si>
    <t xml:space="preserve"> </t>
  </si>
  <si>
    <t>2020*</t>
  </si>
  <si>
    <t>Tabelul 2. Născuţi-vii după vârsta mamei, 2015-2019</t>
  </si>
  <si>
    <t>Tabelul 3. Ratele specifice de mortalitate ale tinerilor, pe grupe de vârstă şi cauze de deces, 2015-2019</t>
  </si>
  <si>
    <t>Total decedaţi în vârstă de 15-34 ani</t>
  </si>
  <si>
    <t>Decedaţi în vârstă de 15-19 ani, total</t>
  </si>
  <si>
    <t>Tabelul 1. Repartizarea tinerilor pe grupe de vârstă şi sexe, la 1 ianuarie 2016-2020</t>
  </si>
  <si>
    <t>Ponderea în funcție de sex</t>
  </si>
  <si>
    <t>Total tineri (15-34 ani)</t>
  </si>
  <si>
    <r>
      <t>Tabelul 8. Distribuția gospodăriilor după tipul gospodăriei și mediul de reședință, 2015-2019</t>
    </r>
    <r>
      <rPr>
        <b/>
        <i/>
        <vertAlign val="superscript"/>
        <sz val="12"/>
        <color theme="1"/>
        <rFont val="Times New Roman"/>
        <family val="1"/>
        <charset val="204"/>
      </rPr>
      <t>1,2</t>
    </r>
  </si>
  <si>
    <t>Tabelul 9. Distribuția gospodăriilor cu familii tinere (14-34 ani) după tipul gospodăriei și mediul de reședință, 2015-2019</t>
  </si>
  <si>
    <t>Tabelul 10. Distribuția tinerilor în vârstă de 14-34 ani după principalele surse de venit, pe medii de reședință, 2015-2019</t>
  </si>
  <si>
    <t>Tabelul 11. Distribuția tinerilor în vârstă de 14-34 ani după principalele surse de venit, pe grupe de vârstă și medii de reședință, 2019</t>
  </si>
  <si>
    <t>Tabelul 12. Dotarea gospodăriilor cu familii tinere (14-34 ani) cu bunuri de folosință îndelungată, pe medii de reședință, 2015-2019</t>
  </si>
  <si>
    <t>Tabelul 14. Aprecierea nivelului de trai în gospodăriile cu familii tinere (14-34 ani), pe medii de reședință, 2015-2019</t>
  </si>
  <si>
    <t>Tabelul 16. Structura tinerilor în vârstă de 14-34 ani după starea de sănătate declarată, pe medii de reședință, 2015-2019</t>
  </si>
  <si>
    <t>Tabelul 17. Structura tinerilor în vârstă de 14-34 ani după starea de sănătate declarată, pe medii, sexe și grupe de vârstă, 2019</t>
  </si>
  <si>
    <t>Tabelul 18. Incidenţa prin tumori maligne la tinerii în vârstă de 15-34 ani, după localizarea tumorilor, 2015-2019</t>
  </si>
  <si>
    <t>Tabelul 19. Incidența prin tuberculoză activă la tinerii în vârstă de 15-34 ani, pe grupe de vârstă, 2015-2019</t>
  </si>
  <si>
    <t>Tabelul 22. Numărul tinerilor în vârstă de 14-29 ani care au săvârșit infracțiuni, pe grupe de vârstă, 2015-2019</t>
  </si>
  <si>
    <t>Tabelul 23. Numărul tinerilor în vârstă de 14-29 ani care au săvârșit infracțiuni, după tipul infracțiunii, 2015-2019</t>
  </si>
  <si>
    <t>Tabelul 15. Aprecierea nivelului de trai în gospodăriile cu familii tinere (14-34 ani), după tipul gospodăriei și mediul de reședință, 2019</t>
  </si>
  <si>
    <t>Tabelul 13. Dotarea gospodăriilor cu familii tinere (14-34 ani) cu bunuri de folosință îndelungată, după tipul gospodăriei și mediul de reședință, 2019</t>
  </si>
  <si>
    <t>Tabelul 20. Incidenţa prin maladii transmise pe cale sexuală la tinerii în vârstă de 15-29 ani, pe grupe de vârstă, 2015-2019</t>
  </si>
  <si>
    <t>la 1000 femei în vârstă de 15-34 ani</t>
  </si>
  <si>
    <t>Tabelul 21. Întreruperi de sarcină la femei în vârstă de 15-34 ani, pe grupe de vârstă,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</si>
</sst>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0"/>
      <name val="Times New Roman"/>
      <family val="1"/>
      <charset val="204"/>
    </font>
    <font>
      <sz val="11"/>
      <name val="Calibri"/>
      <family val="2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55">
    <xf numFmtId="0" fontId="0" fillId="0" borderId="0" xfId="0"/>
    <xf numFmtId="0" fontId="2" fillId="2" borderId="2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right"/>
    </xf>
    <xf numFmtId="0" fontId="4" fillId="2" borderId="0" xfId="0" applyFont="1" applyFill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6" fillId="2" borderId="6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/>
    <xf numFmtId="0" fontId="9" fillId="2" borderId="6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/>
    </xf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0" fontId="3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0" fillId="0" borderId="6" xfId="0" applyBorder="1"/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0" fillId="2" borderId="0" xfId="0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4" fillId="2" borderId="0" xfId="0" applyFont="1" applyFill="1" applyBorder="1"/>
    <xf numFmtId="0" fontId="1" fillId="2" borderId="2" xfId="0" applyFont="1" applyFill="1" applyBorder="1" applyAlignment="1">
      <alignment horizontal="left" vertical="center" wrapText="1" indent="3"/>
    </xf>
    <xf numFmtId="164" fontId="7" fillId="2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/>
    <xf numFmtId="164" fontId="2" fillId="2" borderId="0" xfId="0" applyNumberFormat="1" applyFont="1" applyFill="1" applyBorder="1"/>
    <xf numFmtId="0" fontId="13" fillId="2" borderId="0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indent="1"/>
    </xf>
    <xf numFmtId="0" fontId="15" fillId="2" borderId="0" xfId="0" applyFont="1" applyFill="1"/>
    <xf numFmtId="0" fontId="8" fillId="2" borderId="0" xfId="0" applyFont="1" applyFill="1"/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18" fillId="2" borderId="0" xfId="1" applyFont="1" applyFill="1" applyAlignment="1">
      <alignment vertical="center"/>
    </xf>
    <xf numFmtId="0" fontId="10" fillId="2" borderId="0" xfId="0" applyFont="1" applyFill="1"/>
    <xf numFmtId="0" fontId="0" fillId="0" borderId="2" xfId="0" applyBorder="1"/>
    <xf numFmtId="0" fontId="19" fillId="2" borderId="0" xfId="0" applyFont="1" applyFill="1"/>
    <xf numFmtId="0" fontId="21" fillId="2" borderId="0" xfId="0" applyFont="1" applyFill="1"/>
    <xf numFmtId="3" fontId="1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3" fontId="7" fillId="2" borderId="11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2" fillId="0" borderId="6" xfId="0" applyFont="1" applyFill="1" applyBorder="1"/>
    <xf numFmtId="164" fontId="5" fillId="2" borderId="0" xfId="0" applyNumberFormat="1" applyFont="1" applyFill="1" applyBorder="1"/>
    <xf numFmtId="164" fontId="5" fillId="2" borderId="1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6" fillId="2" borderId="2" xfId="0" applyFont="1" applyFill="1" applyBorder="1"/>
    <xf numFmtId="0" fontId="1" fillId="2" borderId="2" xfId="0" applyFont="1" applyFill="1" applyBorder="1" applyAlignment="1">
      <alignment horizontal="left" indent="2"/>
    </xf>
    <xf numFmtId="164" fontId="6" fillId="2" borderId="0" xfId="0" applyNumberFormat="1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23" fillId="0" borderId="0" xfId="0" applyFont="1"/>
    <xf numFmtId="0" fontId="23" fillId="2" borderId="0" xfId="0" applyFont="1" applyFill="1"/>
    <xf numFmtId="0" fontId="8" fillId="2" borderId="0" xfId="0" applyFont="1" applyFill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24" fillId="0" borderId="0" xfId="0" applyFont="1"/>
    <xf numFmtId="164" fontId="8" fillId="2" borderId="0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164" fontId="23" fillId="2" borderId="0" xfId="0" applyNumberFormat="1" applyFont="1" applyFill="1"/>
    <xf numFmtId="164" fontId="23" fillId="0" borderId="0" xfId="0" applyNumberFormat="1" applyFont="1"/>
    <xf numFmtId="0" fontId="1" fillId="2" borderId="0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vertical="center" wrapText="1"/>
    </xf>
    <xf numFmtId="0" fontId="24" fillId="2" borderId="0" xfId="0" applyFont="1" applyFill="1"/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1" fontId="0" fillId="0" borderId="0" xfId="0" applyNumberFormat="1" applyFill="1"/>
    <xf numFmtId="1" fontId="0" fillId="2" borderId="0" xfId="0" applyNumberFormat="1" applyFill="1"/>
    <xf numFmtId="164" fontId="13" fillId="2" borderId="2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0" xfId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left" vertical="center" wrapText="1" indent="1"/>
    </xf>
    <xf numFmtId="3" fontId="12" fillId="0" borderId="9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Protection="1"/>
    <xf numFmtId="3" fontId="1" fillId="0" borderId="0" xfId="0" applyNumberFormat="1" applyFont="1" applyFill="1"/>
    <xf numFmtId="0" fontId="0" fillId="0" borderId="0" xfId="0" applyFill="1" applyBorder="1"/>
    <xf numFmtId="0" fontId="12" fillId="0" borderId="2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 applyProtection="1">
      <alignment vertical="center"/>
    </xf>
    <xf numFmtId="1" fontId="1" fillId="0" borderId="1" xfId="0" applyNumberFormat="1" applyFont="1" applyFill="1" applyBorder="1" applyAlignment="1" applyProtection="1">
      <alignment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1" fontId="1" fillId="0" borderId="12" xfId="0" applyNumberFormat="1" applyFont="1" applyFill="1" applyBorder="1"/>
    <xf numFmtId="1" fontId="1" fillId="0" borderId="1" xfId="0" applyNumberFormat="1" applyFont="1" applyFill="1" applyBorder="1"/>
    <xf numFmtId="0" fontId="0" fillId="0" borderId="9" xfId="0" applyFill="1" applyBorder="1"/>
    <xf numFmtId="0" fontId="4" fillId="0" borderId="9" xfId="0" applyFont="1" applyFill="1" applyBorder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Fill="1"/>
    <xf numFmtId="0" fontId="1" fillId="0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0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8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/>
    <xf numFmtId="0" fontId="2" fillId="2" borderId="0" xfId="0" applyFont="1" applyFill="1"/>
    <xf numFmtId="0" fontId="1" fillId="2" borderId="1" xfId="0" applyFont="1" applyFill="1" applyBorder="1"/>
    <xf numFmtId="0" fontId="2" fillId="2" borderId="0" xfId="0" applyFont="1" applyFill="1" applyBorder="1"/>
    <xf numFmtId="3" fontId="0" fillId="2" borderId="0" xfId="0" applyNumberFormat="1" applyFill="1"/>
    <xf numFmtId="1" fontId="2" fillId="0" borderId="0" xfId="0" applyNumberFormat="1" applyFont="1" applyFill="1"/>
    <xf numFmtId="164" fontId="13" fillId="2" borderId="0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14" fillId="2" borderId="0" xfId="0" applyFont="1" applyFill="1" applyAlignment="1"/>
    <xf numFmtId="0" fontId="16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 indent="2"/>
    </xf>
    <xf numFmtId="0" fontId="11" fillId="0" borderId="2" xfId="0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2"/>
    </xf>
    <xf numFmtId="0" fontId="11" fillId="0" borderId="3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20" fillId="2" borderId="1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25" fillId="0" borderId="0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020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854"/>
  <sheetViews>
    <sheetView showGridLines="0" tabSelected="1" showRuler="0" view="pageLayout" zoomScaleNormal="100" workbookViewId="0">
      <selection activeCell="A2" sqref="A2:G2"/>
    </sheetView>
  </sheetViews>
  <sheetFormatPr defaultRowHeight="15" x14ac:dyDescent="0.25"/>
  <cols>
    <col min="1" max="1" width="32" customWidth="1"/>
    <col min="2" max="2" width="8.42578125" customWidth="1"/>
    <col min="3" max="3" width="8.140625" customWidth="1"/>
    <col min="4" max="4" width="8.5703125" customWidth="1"/>
    <col min="5" max="5" width="9" customWidth="1"/>
    <col min="6" max="6" width="8.28515625" customWidth="1"/>
  </cols>
  <sheetData>
    <row r="1" spans="1:8" s="3" customFormat="1" x14ac:dyDescent="0.25">
      <c r="G1" s="70" t="s">
        <v>63</v>
      </c>
    </row>
    <row r="2" spans="1:8" s="3" customFormat="1" ht="29.25" customHeight="1" x14ac:dyDescent="0.25">
      <c r="A2" s="188" t="s">
        <v>144</v>
      </c>
      <c r="B2" s="188"/>
      <c r="C2" s="188"/>
      <c r="D2" s="188"/>
      <c r="E2" s="188"/>
      <c r="F2" s="188"/>
      <c r="G2" s="188"/>
    </row>
    <row r="3" spans="1:8" s="3" customFormat="1" x14ac:dyDescent="0.25">
      <c r="A3" s="183" t="s">
        <v>71</v>
      </c>
      <c r="B3" s="185" t="s">
        <v>0</v>
      </c>
      <c r="C3" s="185"/>
      <c r="D3" s="185" t="s">
        <v>64</v>
      </c>
      <c r="E3" s="185"/>
      <c r="F3" s="186" t="s">
        <v>65</v>
      </c>
      <c r="G3" s="187"/>
    </row>
    <row r="4" spans="1:8" s="3" customFormat="1" x14ac:dyDescent="0.25">
      <c r="A4" s="184"/>
      <c r="B4" s="161" t="s">
        <v>2</v>
      </c>
      <c r="C4" s="161" t="s">
        <v>3</v>
      </c>
      <c r="D4" s="161" t="s">
        <v>2</v>
      </c>
      <c r="E4" s="161" t="s">
        <v>3</v>
      </c>
      <c r="F4" s="161" t="s">
        <v>2</v>
      </c>
      <c r="G4" s="20" t="s">
        <v>52</v>
      </c>
    </row>
    <row r="5" spans="1:8" s="3" customFormat="1" ht="16.5" customHeight="1" x14ac:dyDescent="0.25">
      <c r="A5" s="10"/>
      <c r="B5" s="178">
        <v>2016</v>
      </c>
      <c r="C5" s="178"/>
      <c r="D5" s="178"/>
      <c r="E5" s="178"/>
      <c r="F5" s="178"/>
      <c r="G5" s="178"/>
    </row>
    <row r="6" spans="1:8" s="3" customFormat="1" x14ac:dyDescent="0.25">
      <c r="A6" s="51" t="s">
        <v>5</v>
      </c>
      <c r="B6" s="64">
        <v>195367</v>
      </c>
      <c r="C6" s="52">
        <v>22.459126452215138</v>
      </c>
      <c r="D6" s="64">
        <v>100360</v>
      </c>
      <c r="E6" s="52">
        <v>22.742826582548119</v>
      </c>
      <c r="F6" s="64">
        <v>95007</v>
      </c>
      <c r="G6" s="52">
        <v>22.167029090332154</v>
      </c>
      <c r="H6" s="172"/>
    </row>
    <row r="7" spans="1:8" s="3" customFormat="1" x14ac:dyDescent="0.25">
      <c r="A7" s="51" t="s">
        <v>6</v>
      </c>
      <c r="B7" s="64">
        <v>210712</v>
      </c>
      <c r="C7" s="52">
        <v>24.223166926856411</v>
      </c>
      <c r="D7" s="64">
        <v>106042</v>
      </c>
      <c r="E7" s="52">
        <v>24.030438585756954</v>
      </c>
      <c r="F7" s="64">
        <v>104670</v>
      </c>
      <c r="G7" s="52">
        <v>24.421599828276513</v>
      </c>
    </row>
    <row r="8" spans="1:8" s="3" customFormat="1" x14ac:dyDescent="0.25">
      <c r="A8" s="51" t="s">
        <v>7</v>
      </c>
      <c r="B8" s="64">
        <v>241497</v>
      </c>
      <c r="C8" s="52">
        <v>27.762168947829462</v>
      </c>
      <c r="D8" s="64">
        <v>122558</v>
      </c>
      <c r="E8" s="52">
        <v>27.773169991071466</v>
      </c>
      <c r="F8" s="64">
        <v>118939</v>
      </c>
      <c r="G8" s="52">
        <v>27.750842285042328</v>
      </c>
    </row>
    <row r="9" spans="1:8" s="3" customFormat="1" x14ac:dyDescent="0.25">
      <c r="A9" s="51" t="s">
        <v>8</v>
      </c>
      <c r="B9" s="64">
        <v>222302</v>
      </c>
      <c r="C9" s="52">
        <v>25.555537673098989</v>
      </c>
      <c r="D9" s="64">
        <v>112322</v>
      </c>
      <c r="E9" s="52">
        <v>25.453564840623454</v>
      </c>
      <c r="F9" s="64">
        <v>109980</v>
      </c>
      <c r="G9" s="52">
        <v>25.660528796349009</v>
      </c>
    </row>
    <row r="10" spans="1:8" s="3" customFormat="1" ht="19.5" customHeight="1" x14ac:dyDescent="0.25">
      <c r="A10" s="23" t="s">
        <v>0</v>
      </c>
      <c r="B10" s="72">
        <v>869878</v>
      </c>
      <c r="C10" s="22">
        <v>100</v>
      </c>
      <c r="D10" s="72">
        <v>441282</v>
      </c>
      <c r="E10" s="22">
        <v>100</v>
      </c>
      <c r="F10" s="72">
        <v>428596</v>
      </c>
      <c r="G10" s="22">
        <v>100</v>
      </c>
      <c r="H10" s="172"/>
    </row>
    <row r="11" spans="1:8" s="3" customFormat="1" ht="16.5" customHeight="1" x14ac:dyDescent="0.25">
      <c r="A11" s="10"/>
      <c r="B11" s="178">
        <v>2017</v>
      </c>
      <c r="C11" s="178"/>
      <c r="D11" s="178"/>
      <c r="E11" s="178"/>
      <c r="F11" s="178"/>
      <c r="G11" s="178"/>
      <c r="H11" s="172"/>
    </row>
    <row r="12" spans="1:8" s="3" customFormat="1" x14ac:dyDescent="0.25">
      <c r="A12" s="51" t="s">
        <v>5</v>
      </c>
      <c r="B12" s="64">
        <v>182735</v>
      </c>
      <c r="C12" s="52">
        <v>22.050350119522104</v>
      </c>
      <c r="D12" s="64">
        <v>94247</v>
      </c>
      <c r="E12" s="52">
        <v>22.493263739227352</v>
      </c>
      <c r="F12" s="64">
        <v>88488</v>
      </c>
      <c r="G12" s="52">
        <v>21.597399174062033</v>
      </c>
      <c r="H12" s="172"/>
    </row>
    <row r="13" spans="1:8" s="3" customFormat="1" x14ac:dyDescent="0.25">
      <c r="A13" s="51" t="s">
        <v>6</v>
      </c>
      <c r="B13" s="64">
        <v>194748</v>
      </c>
      <c r="C13" s="52">
        <v>23.499940269114788</v>
      </c>
      <c r="D13" s="64">
        <v>97822</v>
      </c>
      <c r="E13" s="52">
        <v>23.34648365994353</v>
      </c>
      <c r="F13" s="64">
        <v>96926</v>
      </c>
      <c r="G13" s="52">
        <v>23.65687451795878</v>
      </c>
      <c r="H13" s="172"/>
    </row>
    <row r="14" spans="1:8" s="3" customFormat="1" x14ac:dyDescent="0.25">
      <c r="A14" s="51" t="s">
        <v>7</v>
      </c>
      <c r="B14" s="64">
        <v>225973</v>
      </c>
      <c r="C14" s="52">
        <v>27.267812775652001</v>
      </c>
      <c r="D14" s="64">
        <v>113741</v>
      </c>
      <c r="E14" s="52">
        <v>27.145758602008108</v>
      </c>
      <c r="F14" s="64">
        <v>112232</v>
      </c>
      <c r="G14" s="52">
        <v>27.392632945747785</v>
      </c>
      <c r="H14" s="172"/>
    </row>
    <row r="15" spans="1:8" s="3" customFormat="1" x14ac:dyDescent="0.25">
      <c r="A15" s="51" t="s">
        <v>8</v>
      </c>
      <c r="B15" s="64">
        <v>225261</v>
      </c>
      <c r="C15" s="52">
        <v>27.181896835711107</v>
      </c>
      <c r="D15" s="64">
        <v>113191</v>
      </c>
      <c r="E15" s="52">
        <v>27.014493998821003</v>
      </c>
      <c r="F15" s="64">
        <v>112070</v>
      </c>
      <c r="G15" s="52">
        <v>27.353093362231402</v>
      </c>
    </row>
    <row r="16" spans="1:8" s="3" customFormat="1" x14ac:dyDescent="0.25">
      <c r="A16" s="23" t="s">
        <v>0</v>
      </c>
      <c r="B16" s="72">
        <v>828717</v>
      </c>
      <c r="C16" s="22">
        <v>100</v>
      </c>
      <c r="D16" s="72">
        <v>419001</v>
      </c>
      <c r="E16" s="22">
        <v>100</v>
      </c>
      <c r="F16" s="72">
        <v>409716</v>
      </c>
      <c r="G16" s="22">
        <v>100.00000000000001</v>
      </c>
    </row>
    <row r="17" spans="1:7" s="3" customFormat="1" ht="18.75" customHeight="1" x14ac:dyDescent="0.25">
      <c r="A17" s="10"/>
      <c r="B17" s="178">
        <v>2018</v>
      </c>
      <c r="C17" s="178"/>
      <c r="D17" s="178"/>
      <c r="E17" s="178"/>
      <c r="F17" s="178"/>
      <c r="G17" s="178"/>
    </row>
    <row r="18" spans="1:7" s="3" customFormat="1" x14ac:dyDescent="0.25">
      <c r="A18" s="51" t="s">
        <v>5</v>
      </c>
      <c r="B18" s="78">
        <v>173374</v>
      </c>
      <c r="C18" s="52">
        <v>22.074443026918562</v>
      </c>
      <c r="D18" s="64">
        <v>89287</v>
      </c>
      <c r="E18" s="52">
        <v>22.591492419488695</v>
      </c>
      <c r="F18" s="64">
        <v>84087</v>
      </c>
      <c r="G18" s="52">
        <v>21.550712231727758</v>
      </c>
    </row>
    <row r="19" spans="1:7" s="3" customFormat="1" x14ac:dyDescent="0.25">
      <c r="A19" s="51" t="s">
        <v>6</v>
      </c>
      <c r="B19" s="78">
        <v>174846</v>
      </c>
      <c r="C19" s="52">
        <v>22.261862017860825</v>
      </c>
      <c r="D19" s="64">
        <v>87636</v>
      </c>
      <c r="E19" s="52">
        <v>22.173754630285611</v>
      </c>
      <c r="F19" s="64">
        <v>87210</v>
      </c>
      <c r="G19" s="52">
        <v>22.351107944497699</v>
      </c>
    </row>
    <row r="20" spans="1:7" s="3" customFormat="1" x14ac:dyDescent="0.25">
      <c r="A20" s="51" t="s">
        <v>7</v>
      </c>
      <c r="B20" s="78">
        <v>211611</v>
      </c>
      <c r="C20" s="52">
        <v>26.942880497475191</v>
      </c>
      <c r="D20" s="64">
        <v>105329</v>
      </c>
      <c r="E20" s="52">
        <v>26.650456450013156</v>
      </c>
      <c r="F20" s="64">
        <v>106282</v>
      </c>
      <c r="G20" s="52">
        <v>27.239083299588394</v>
      </c>
    </row>
    <row r="21" spans="1:7" s="3" customFormat="1" x14ac:dyDescent="0.25">
      <c r="A21" s="51" t="s">
        <v>8</v>
      </c>
      <c r="B21" s="64">
        <v>225575</v>
      </c>
      <c r="C21" s="52">
        <v>28.720814457745419</v>
      </c>
      <c r="D21" s="64">
        <v>112972</v>
      </c>
      <c r="E21" s="52">
        <v>28.584296500212535</v>
      </c>
      <c r="F21" s="64">
        <v>112603</v>
      </c>
      <c r="G21" s="52">
        <v>28.85909652418615</v>
      </c>
    </row>
    <row r="22" spans="1:7" s="3" customFormat="1" ht="19.5" customHeight="1" x14ac:dyDescent="0.25">
      <c r="A22" s="23" t="s">
        <v>0</v>
      </c>
      <c r="B22" s="72">
        <v>785406</v>
      </c>
      <c r="C22" s="22">
        <v>100</v>
      </c>
      <c r="D22" s="72">
        <v>395224</v>
      </c>
      <c r="E22" s="22">
        <v>99.999999999999986</v>
      </c>
      <c r="F22" s="72">
        <v>390182</v>
      </c>
      <c r="G22" s="22">
        <v>100</v>
      </c>
    </row>
    <row r="23" spans="1:7" s="3" customFormat="1" ht="16.5" customHeight="1" x14ac:dyDescent="0.25">
      <c r="A23" s="23"/>
      <c r="B23" s="178">
        <v>2019</v>
      </c>
      <c r="C23" s="178"/>
      <c r="D23" s="178"/>
      <c r="E23" s="178"/>
      <c r="F23" s="178"/>
      <c r="G23" s="178"/>
    </row>
    <row r="24" spans="1:7" s="3" customFormat="1" x14ac:dyDescent="0.25">
      <c r="A24" s="51" t="s">
        <v>5</v>
      </c>
      <c r="B24" s="64">
        <v>169224</v>
      </c>
      <c r="C24" s="52">
        <v>22.7</v>
      </c>
      <c r="D24" s="64">
        <v>87032</v>
      </c>
      <c r="E24" s="52">
        <v>23.1</v>
      </c>
      <c r="F24" s="64">
        <v>82192</v>
      </c>
      <c r="G24" s="52">
        <v>22.1</v>
      </c>
    </row>
    <row r="25" spans="1:7" s="3" customFormat="1" x14ac:dyDescent="0.25">
      <c r="A25" s="51" t="s">
        <v>6</v>
      </c>
      <c r="B25" s="64">
        <v>157521</v>
      </c>
      <c r="C25" s="52">
        <v>21.1</v>
      </c>
      <c r="D25" s="64">
        <v>79530</v>
      </c>
      <c r="E25" s="52">
        <v>21.2</v>
      </c>
      <c r="F25" s="64">
        <v>77991</v>
      </c>
      <c r="G25" s="52">
        <v>21</v>
      </c>
    </row>
    <row r="26" spans="1:7" s="3" customFormat="1" x14ac:dyDescent="0.25">
      <c r="A26" s="51" t="s">
        <v>7</v>
      </c>
      <c r="B26" s="64">
        <v>198162</v>
      </c>
      <c r="C26" s="52">
        <v>26.5</v>
      </c>
      <c r="D26" s="64">
        <v>98434</v>
      </c>
      <c r="E26" s="52">
        <v>26.2</v>
      </c>
      <c r="F26" s="64">
        <v>99728</v>
      </c>
      <c r="G26" s="52">
        <v>26.9</v>
      </c>
    </row>
    <row r="27" spans="1:7" s="47" customFormat="1" x14ac:dyDescent="0.25">
      <c r="A27" s="51" t="s">
        <v>8</v>
      </c>
      <c r="B27" s="64">
        <v>222264</v>
      </c>
      <c r="C27" s="52">
        <v>29.7</v>
      </c>
      <c r="D27" s="64">
        <v>111077</v>
      </c>
      <c r="E27" s="52">
        <v>29.5</v>
      </c>
      <c r="F27" s="64">
        <v>111187</v>
      </c>
      <c r="G27" s="52">
        <v>30</v>
      </c>
    </row>
    <row r="28" spans="1:7" s="47" customFormat="1" ht="19.5" customHeight="1" x14ac:dyDescent="0.25">
      <c r="A28" s="23" t="s">
        <v>0</v>
      </c>
      <c r="B28" s="72">
        <v>747171</v>
      </c>
      <c r="C28" s="22">
        <v>100</v>
      </c>
      <c r="D28" s="72">
        <v>376073</v>
      </c>
      <c r="E28" s="22">
        <v>100</v>
      </c>
      <c r="F28" s="72">
        <v>371098</v>
      </c>
      <c r="G28" s="22">
        <v>99.999999999999986</v>
      </c>
    </row>
    <row r="29" spans="1:7" s="47" customFormat="1" ht="16.5" customHeight="1" x14ac:dyDescent="0.25">
      <c r="A29" s="10" t="s">
        <v>138</v>
      </c>
      <c r="B29" s="178" t="s">
        <v>139</v>
      </c>
      <c r="C29" s="178"/>
      <c r="D29" s="178"/>
      <c r="E29" s="178"/>
      <c r="F29" s="178"/>
      <c r="G29" s="178"/>
    </row>
    <row r="30" spans="1:7" s="3" customFormat="1" x14ac:dyDescent="0.25">
      <c r="A30" s="51" t="s">
        <v>5</v>
      </c>
      <c r="B30" s="163">
        <v>166949</v>
      </c>
      <c r="C30" s="48">
        <v>23.5</v>
      </c>
      <c r="D30" s="163">
        <v>87300</v>
      </c>
      <c r="E30" s="48">
        <v>24.2</v>
      </c>
      <c r="F30" s="163">
        <v>79649</v>
      </c>
      <c r="G30" s="48">
        <v>22.8</v>
      </c>
    </row>
    <row r="31" spans="1:7" s="3" customFormat="1" x14ac:dyDescent="0.25">
      <c r="A31" s="51" t="s">
        <v>6</v>
      </c>
      <c r="B31" s="163">
        <v>141732</v>
      </c>
      <c r="C31" s="48">
        <v>19.899999999999999</v>
      </c>
      <c r="D31" s="163">
        <v>73118</v>
      </c>
      <c r="E31" s="48">
        <v>20.2</v>
      </c>
      <c r="F31" s="163">
        <v>68614</v>
      </c>
      <c r="G31" s="48">
        <v>19.600000000000001</v>
      </c>
    </row>
    <row r="32" spans="1:7" s="3" customFormat="1" x14ac:dyDescent="0.25">
      <c r="A32" s="51" t="s">
        <v>7</v>
      </c>
      <c r="B32" s="163">
        <v>184983</v>
      </c>
      <c r="C32" s="49">
        <v>26</v>
      </c>
      <c r="D32" s="163">
        <v>92297</v>
      </c>
      <c r="E32" s="48">
        <v>25.5</v>
      </c>
      <c r="F32" s="163">
        <v>92686</v>
      </c>
      <c r="G32" s="48">
        <v>26.5</v>
      </c>
    </row>
    <row r="33" spans="1:7" s="3" customFormat="1" x14ac:dyDescent="0.25">
      <c r="A33" s="51" t="s">
        <v>8</v>
      </c>
      <c r="B33" s="48">
        <v>217108</v>
      </c>
      <c r="C33" s="48">
        <v>30.6</v>
      </c>
      <c r="D33" s="163">
        <v>108653</v>
      </c>
      <c r="E33" s="48">
        <v>30.1</v>
      </c>
      <c r="F33" s="163">
        <v>108455</v>
      </c>
      <c r="G33" s="49">
        <v>31.1</v>
      </c>
    </row>
    <row r="34" spans="1:7" s="3" customFormat="1" ht="19.5" customHeight="1" x14ac:dyDescent="0.25">
      <c r="A34" s="24" t="s">
        <v>0</v>
      </c>
      <c r="B34" s="164">
        <v>710772</v>
      </c>
      <c r="C34" s="165">
        <v>100</v>
      </c>
      <c r="D34" s="164">
        <v>361368</v>
      </c>
      <c r="E34" s="165">
        <v>100</v>
      </c>
      <c r="F34" s="164">
        <v>349404</v>
      </c>
      <c r="G34" s="165">
        <v>100</v>
      </c>
    </row>
    <row r="35" spans="1:7" s="3" customFormat="1" x14ac:dyDescent="0.25">
      <c r="A35" s="21" t="s">
        <v>68</v>
      </c>
      <c r="B35" s="57"/>
      <c r="C35" s="22"/>
      <c r="D35" s="57"/>
      <c r="E35" s="22"/>
      <c r="F35" s="57"/>
      <c r="G35" s="22"/>
    </row>
    <row r="36" spans="1:7" s="3" customFormat="1" x14ac:dyDescent="0.25">
      <c r="A36" s="21"/>
      <c r="B36" s="57"/>
      <c r="C36" s="22"/>
      <c r="D36" s="57"/>
      <c r="E36" s="22"/>
      <c r="F36" s="57"/>
      <c r="G36" s="22"/>
    </row>
    <row r="37" spans="1:7" s="3" customFormat="1" ht="15" customHeight="1" x14ac:dyDescent="0.25">
      <c r="A37" s="179" t="s">
        <v>140</v>
      </c>
      <c r="B37" s="180"/>
      <c r="C37" s="180"/>
      <c r="D37" s="180"/>
      <c r="E37" s="180"/>
      <c r="F37" s="180"/>
      <c r="G37" s="180"/>
    </row>
    <row r="38" spans="1:7" s="3" customFormat="1" x14ac:dyDescent="0.25">
      <c r="F38" s="54" t="s">
        <v>2</v>
      </c>
    </row>
    <row r="39" spans="1:7" s="3" customFormat="1" x14ac:dyDescent="0.25">
      <c r="A39" s="162"/>
      <c r="B39" s="76">
        <v>2015</v>
      </c>
      <c r="C39" s="76">
        <v>2016</v>
      </c>
      <c r="D39" s="76">
        <v>2017</v>
      </c>
      <c r="E39" s="76">
        <v>2018</v>
      </c>
      <c r="F39" s="166" t="s">
        <v>66</v>
      </c>
    </row>
    <row r="40" spans="1:7" s="3" customFormat="1" x14ac:dyDescent="0.25">
      <c r="A40" s="90" t="s">
        <v>42</v>
      </c>
      <c r="B40" s="167">
        <v>40855</v>
      </c>
      <c r="C40" s="167">
        <v>39961</v>
      </c>
      <c r="D40" s="167">
        <v>36640</v>
      </c>
      <c r="E40" s="167">
        <v>34764</v>
      </c>
      <c r="F40" s="89">
        <v>32022</v>
      </c>
    </row>
    <row r="41" spans="1:7" s="3" customFormat="1" x14ac:dyDescent="0.25">
      <c r="A41" s="14" t="s">
        <v>69</v>
      </c>
      <c r="B41" s="71"/>
      <c r="C41" s="71"/>
      <c r="D41" s="71"/>
      <c r="E41" s="71"/>
    </row>
    <row r="42" spans="1:7" s="3" customFormat="1" x14ac:dyDescent="0.25">
      <c r="A42" s="14" t="s">
        <v>70</v>
      </c>
      <c r="B42" s="64">
        <v>2894</v>
      </c>
      <c r="C42" s="64">
        <v>2702</v>
      </c>
      <c r="D42" s="64">
        <v>2320</v>
      </c>
      <c r="E42" s="64">
        <v>2167</v>
      </c>
      <c r="F42" s="64">
        <v>1908</v>
      </c>
    </row>
    <row r="43" spans="1:7" s="3" customFormat="1" x14ac:dyDescent="0.25">
      <c r="A43" s="14" t="s">
        <v>6</v>
      </c>
      <c r="B43" s="64">
        <v>11791</v>
      </c>
      <c r="C43" s="64">
        <v>10735</v>
      </c>
      <c r="D43" s="64">
        <v>9218</v>
      </c>
      <c r="E43" s="64">
        <v>8357</v>
      </c>
      <c r="F43" s="64">
        <v>7292</v>
      </c>
    </row>
    <row r="44" spans="1:7" s="3" customFormat="1" x14ac:dyDescent="0.25">
      <c r="A44" s="14" t="s">
        <v>7</v>
      </c>
      <c r="B44" s="64">
        <v>14130</v>
      </c>
      <c r="C44" s="64">
        <v>13689</v>
      </c>
      <c r="D44" s="64">
        <v>12195</v>
      </c>
      <c r="E44" s="64">
        <v>11122</v>
      </c>
      <c r="F44" s="64">
        <v>10058</v>
      </c>
    </row>
    <row r="45" spans="1:7" s="3" customFormat="1" x14ac:dyDescent="0.25">
      <c r="A45" s="6" t="s">
        <v>8</v>
      </c>
      <c r="B45" s="73">
        <v>8232</v>
      </c>
      <c r="C45" s="73">
        <v>8861</v>
      </c>
      <c r="D45" s="73">
        <v>8761</v>
      </c>
      <c r="E45" s="73">
        <v>8858</v>
      </c>
      <c r="F45" s="73">
        <v>8341</v>
      </c>
    </row>
    <row r="46" spans="1:7" s="3" customFormat="1" x14ac:dyDescent="0.25">
      <c r="A46" s="21" t="s">
        <v>67</v>
      </c>
      <c r="B46" s="53"/>
      <c r="C46" s="53"/>
      <c r="D46" s="53"/>
      <c r="E46" s="53"/>
      <c r="F46" s="53"/>
    </row>
    <row r="47" spans="1:7" s="3" customFormat="1" ht="15.75" x14ac:dyDescent="0.25">
      <c r="A47" s="79"/>
      <c r="B47" s="53"/>
      <c r="C47" s="53"/>
      <c r="D47" s="53"/>
      <c r="E47" s="53"/>
      <c r="F47" s="53"/>
      <c r="G47" s="75"/>
    </row>
    <row r="48" spans="1:7" s="47" customFormat="1" ht="34.5" customHeight="1" x14ac:dyDescent="0.25">
      <c r="A48" s="181" t="s">
        <v>141</v>
      </c>
      <c r="B48" s="181"/>
      <c r="C48" s="181"/>
      <c r="D48" s="181"/>
      <c r="E48" s="181"/>
      <c r="F48" s="181"/>
      <c r="G48" s="181"/>
    </row>
    <row r="49" spans="1:7" s="3" customFormat="1" x14ac:dyDescent="0.25">
      <c r="A49" s="182" t="s">
        <v>53</v>
      </c>
      <c r="B49" s="182"/>
      <c r="C49" s="182"/>
      <c r="D49" s="182"/>
      <c r="E49" s="182"/>
      <c r="F49" s="182"/>
      <c r="G49" s="182"/>
    </row>
    <row r="50" spans="1:7" s="3" customFormat="1" x14ac:dyDescent="0.25">
      <c r="A50" s="9"/>
      <c r="B50" s="8">
        <v>2015</v>
      </c>
      <c r="C50" s="8">
        <v>2016</v>
      </c>
      <c r="D50" s="8">
        <v>2017</v>
      </c>
      <c r="E50" s="8">
        <v>2018</v>
      </c>
      <c r="F50" s="8" t="s">
        <v>66</v>
      </c>
    </row>
    <row r="51" spans="1:7" s="3" customFormat="1" x14ac:dyDescent="0.25">
      <c r="A51" s="77" t="s">
        <v>142</v>
      </c>
      <c r="B51" s="56">
        <v>122.4</v>
      </c>
      <c r="C51" s="56">
        <v>121.1</v>
      </c>
      <c r="D51" s="56">
        <v>115.2</v>
      </c>
      <c r="E51" s="88">
        <v>114.8</v>
      </c>
      <c r="F51" s="88">
        <v>110.9</v>
      </c>
    </row>
    <row r="52" spans="1:7" s="3" customFormat="1" ht="17.25" customHeight="1" x14ac:dyDescent="0.25">
      <c r="A52" s="1" t="s">
        <v>143</v>
      </c>
      <c r="B52" s="56">
        <v>52.9</v>
      </c>
      <c r="C52" s="56">
        <v>57</v>
      </c>
      <c r="D52" s="56">
        <v>50.3</v>
      </c>
      <c r="E52" s="88">
        <v>67.5</v>
      </c>
      <c r="F52" s="88">
        <v>59.1</v>
      </c>
    </row>
    <row r="53" spans="1:7" s="3" customFormat="1" x14ac:dyDescent="0.25">
      <c r="A53" s="4" t="s">
        <v>43</v>
      </c>
      <c r="B53" s="49"/>
      <c r="C53" s="48"/>
      <c r="D53" s="48"/>
      <c r="E53" s="18"/>
      <c r="F53" s="2"/>
    </row>
    <row r="54" spans="1:7" s="3" customFormat="1" x14ac:dyDescent="0.25">
      <c r="A54" s="4" t="s">
        <v>44</v>
      </c>
      <c r="B54" s="49">
        <v>1.1620137698631727</v>
      </c>
      <c r="C54" s="49">
        <v>0.62591540127436385</v>
      </c>
      <c r="D54" s="49">
        <v>1.3417325792796237</v>
      </c>
      <c r="E54" s="83">
        <v>1.406499433883978</v>
      </c>
      <c r="F54" s="168">
        <v>1.4425747073376562</v>
      </c>
    </row>
    <row r="55" spans="1:7" s="3" customFormat="1" x14ac:dyDescent="0.25">
      <c r="A55" s="4" t="s">
        <v>45</v>
      </c>
      <c r="B55" s="49">
        <v>5.2290619643842779</v>
      </c>
      <c r="C55" s="49">
        <v>5.6</v>
      </c>
      <c r="D55" s="49">
        <v>5.366930317118495</v>
      </c>
      <c r="E55" s="83">
        <v>5.6259977355359121</v>
      </c>
      <c r="F55" s="168">
        <v>4.3277241220129685</v>
      </c>
    </row>
    <row r="56" spans="1:7" s="3" customFormat="1" x14ac:dyDescent="0.25">
      <c r="A56" s="4" t="s">
        <v>46</v>
      </c>
      <c r="B56" s="49">
        <v>4.6480550794526909</v>
      </c>
      <c r="C56" s="49">
        <v>2.5036616050974554</v>
      </c>
      <c r="D56" s="49">
        <v>2.0125988689194356</v>
      </c>
      <c r="E56" s="83">
        <v>2.812998867767956</v>
      </c>
      <c r="F56" s="168">
        <v>5.770298829350625</v>
      </c>
    </row>
    <row r="57" spans="1:7" s="3" customFormat="1" x14ac:dyDescent="0.25">
      <c r="A57" s="4" t="s">
        <v>47</v>
      </c>
      <c r="B57" s="49">
        <v>1.7430206547947593</v>
      </c>
      <c r="C57" s="49">
        <v>2.5036616050974554</v>
      </c>
      <c r="D57" s="49">
        <v>2.6834651585592475</v>
      </c>
      <c r="E57" s="83">
        <v>4.9227480185939223</v>
      </c>
      <c r="F57" s="168">
        <v>2.1638620610064843</v>
      </c>
    </row>
    <row r="58" spans="1:7" s="3" customFormat="1" x14ac:dyDescent="0.25">
      <c r="A58" s="4" t="s">
        <v>48</v>
      </c>
      <c r="B58" s="49">
        <v>0.58100688493158636</v>
      </c>
      <c r="C58" s="49">
        <v>0.62591540127436385</v>
      </c>
      <c r="D58" s="49">
        <v>0</v>
      </c>
      <c r="E58" s="83">
        <v>0</v>
      </c>
      <c r="F58" s="168">
        <v>0</v>
      </c>
    </row>
    <row r="59" spans="1:7" s="3" customFormat="1" x14ac:dyDescent="0.25">
      <c r="A59" s="4" t="s">
        <v>49</v>
      </c>
      <c r="B59" s="49">
        <v>32.536385556168838</v>
      </c>
      <c r="C59" s="49">
        <v>40.684501082833648</v>
      </c>
      <c r="D59" s="49">
        <v>30.188983033791533</v>
      </c>
      <c r="E59" s="83">
        <v>42.19498301651933</v>
      </c>
      <c r="F59" s="168">
        <v>41.113379159123198</v>
      </c>
    </row>
    <row r="60" spans="1:7" s="3" customFormat="1" x14ac:dyDescent="0.25">
      <c r="A60" s="4" t="s">
        <v>4</v>
      </c>
      <c r="B60" s="49"/>
      <c r="C60" s="49"/>
      <c r="D60" s="48"/>
      <c r="E60" s="18"/>
      <c r="F60" s="2"/>
    </row>
    <row r="61" spans="1:7" s="3" customFormat="1" x14ac:dyDescent="0.25">
      <c r="A61" s="4" t="s">
        <v>50</v>
      </c>
      <c r="B61" s="49">
        <v>5.2</v>
      </c>
      <c r="C61" s="49">
        <v>11.3</v>
      </c>
      <c r="D61" s="49">
        <v>8.6999999999999993</v>
      </c>
      <c r="E61" s="83">
        <v>8.4</v>
      </c>
      <c r="F61" s="168">
        <v>5</v>
      </c>
    </row>
    <row r="62" spans="1:7" s="3" customFormat="1" x14ac:dyDescent="0.25">
      <c r="A62" s="4" t="s">
        <v>51</v>
      </c>
      <c r="B62" s="49">
        <v>0</v>
      </c>
      <c r="C62" s="49">
        <v>2.5</v>
      </c>
      <c r="D62" s="49">
        <v>2</v>
      </c>
      <c r="E62" s="83">
        <v>3.5028801419650981</v>
      </c>
      <c r="F62" s="2">
        <v>2.9</v>
      </c>
    </row>
    <row r="63" spans="1:7" s="3" customFormat="1" ht="17.25" customHeight="1" x14ac:dyDescent="0.25">
      <c r="A63" s="1" t="s">
        <v>78</v>
      </c>
      <c r="B63" s="56">
        <v>88.4</v>
      </c>
      <c r="C63" s="56">
        <v>85.8</v>
      </c>
      <c r="D63" s="56">
        <v>76.8</v>
      </c>
      <c r="E63" s="88">
        <v>75.8</v>
      </c>
      <c r="F63" s="169">
        <v>92.2</v>
      </c>
    </row>
    <row r="64" spans="1:7" s="3" customFormat="1" x14ac:dyDescent="0.25">
      <c r="A64" s="4" t="s">
        <v>43</v>
      </c>
      <c r="B64" s="49"/>
      <c r="C64" s="49"/>
      <c r="D64" s="49"/>
      <c r="E64" s="83"/>
      <c r="F64" s="49"/>
    </row>
    <row r="65" spans="1:6" s="3" customFormat="1" x14ac:dyDescent="0.25">
      <c r="A65" s="4" t="s">
        <v>44</v>
      </c>
      <c r="B65" s="49">
        <v>2.7622147437815641</v>
      </c>
      <c r="C65" s="49">
        <v>3.4528683470625952</v>
      </c>
      <c r="D65" s="49">
        <v>1.0822686515473736</v>
      </c>
      <c r="E65" s="83">
        <v>4.2</v>
      </c>
      <c r="F65" s="168">
        <v>2.0049991311670432</v>
      </c>
    </row>
    <row r="66" spans="1:6" s="3" customFormat="1" x14ac:dyDescent="0.25">
      <c r="A66" s="4" t="s">
        <v>45</v>
      </c>
      <c r="B66" s="49">
        <v>8.2866442313446917</v>
      </c>
      <c r="C66" s="49">
        <v>9.9</v>
      </c>
      <c r="D66" s="49">
        <v>8.6581492123789889</v>
      </c>
      <c r="E66" s="83">
        <v>7.2</v>
      </c>
      <c r="F66" s="168">
        <v>12.029994787002259</v>
      </c>
    </row>
    <row r="67" spans="1:6" s="3" customFormat="1" x14ac:dyDescent="0.25">
      <c r="A67" s="4" t="s">
        <v>46</v>
      </c>
      <c r="B67" s="49">
        <v>4.60369123963594</v>
      </c>
      <c r="C67" s="49">
        <v>5.4259359739555073</v>
      </c>
      <c r="D67" s="49">
        <v>7.5758805608316155</v>
      </c>
      <c r="E67" s="83">
        <v>6</v>
      </c>
      <c r="F67" s="168">
        <v>9.3566626121128671</v>
      </c>
    </row>
    <row r="68" spans="1:6" s="3" customFormat="1" x14ac:dyDescent="0.25">
      <c r="A68" s="4" t="s">
        <v>47</v>
      </c>
      <c r="B68" s="49">
        <v>1.8414764958543761</v>
      </c>
      <c r="C68" s="49">
        <v>5.9192028806787347</v>
      </c>
      <c r="D68" s="49">
        <v>3.2468059546421206</v>
      </c>
      <c r="E68" s="83">
        <v>3.6</v>
      </c>
      <c r="F68" s="168">
        <v>4.6783313060564335</v>
      </c>
    </row>
    <row r="69" spans="1:6" s="3" customFormat="1" x14ac:dyDescent="0.25">
      <c r="A69" s="4" t="s">
        <v>48</v>
      </c>
      <c r="B69" s="49">
        <v>4.1433221156723459</v>
      </c>
      <c r="C69" s="49">
        <v>3.4528683470625952</v>
      </c>
      <c r="D69" s="49">
        <v>3.2468059546421206</v>
      </c>
      <c r="E69" s="83">
        <v>2.4</v>
      </c>
      <c r="F69" s="168">
        <v>1.3366660874446954</v>
      </c>
    </row>
    <row r="70" spans="1:6" s="3" customFormat="1" x14ac:dyDescent="0.25">
      <c r="A70" s="4" t="s">
        <v>49</v>
      </c>
      <c r="B70" s="49">
        <v>58.466878743376434</v>
      </c>
      <c r="C70" s="49">
        <v>53.766092832831845</v>
      </c>
      <c r="D70" s="49">
        <v>49.2432236454055</v>
      </c>
      <c r="E70" s="83">
        <v>46.9</v>
      </c>
      <c r="F70" s="168">
        <v>54.803309585232519</v>
      </c>
    </row>
    <row r="71" spans="1:6" s="3" customFormat="1" x14ac:dyDescent="0.25">
      <c r="A71" s="4" t="s">
        <v>4</v>
      </c>
      <c r="B71" s="49"/>
      <c r="C71" s="49"/>
      <c r="D71" s="49"/>
      <c r="E71" s="83"/>
      <c r="F71" s="2"/>
    </row>
    <row r="72" spans="1:6" s="3" customFormat="1" x14ac:dyDescent="0.25">
      <c r="A72" s="4" t="s">
        <v>50</v>
      </c>
      <c r="B72" s="49">
        <v>13.811073718907819</v>
      </c>
      <c r="C72" s="49">
        <v>17.264341735312978</v>
      </c>
      <c r="D72" s="49">
        <v>13.528358144342169</v>
      </c>
      <c r="E72" s="83">
        <v>12.6</v>
      </c>
      <c r="F72" s="168">
        <v>14</v>
      </c>
    </row>
    <row r="73" spans="1:6" s="3" customFormat="1" x14ac:dyDescent="0.25">
      <c r="A73" s="4" t="s">
        <v>51</v>
      </c>
      <c r="B73" s="49">
        <v>5.064060363599534</v>
      </c>
      <c r="C73" s="49">
        <v>2.46633453361614</v>
      </c>
      <c r="D73" s="49">
        <v>3.7879402804158078</v>
      </c>
      <c r="E73" s="83">
        <v>0.6</v>
      </c>
      <c r="F73" s="168">
        <v>2</v>
      </c>
    </row>
    <row r="74" spans="1:6" s="3" customFormat="1" ht="17.25" customHeight="1" x14ac:dyDescent="0.25">
      <c r="A74" s="1" t="s">
        <v>79</v>
      </c>
      <c r="B74" s="56">
        <v>124.3</v>
      </c>
      <c r="C74" s="56">
        <v>127.1</v>
      </c>
      <c r="D74" s="56">
        <v>126.1</v>
      </c>
      <c r="E74" s="88">
        <v>105.4</v>
      </c>
      <c r="F74" s="169">
        <v>98.1</v>
      </c>
    </row>
    <row r="75" spans="1:6" s="3" customFormat="1" x14ac:dyDescent="0.25">
      <c r="A75" s="4" t="s">
        <v>43</v>
      </c>
      <c r="B75" s="49"/>
      <c r="C75" s="49"/>
      <c r="D75" s="49"/>
      <c r="E75" s="83"/>
      <c r="F75" s="49"/>
    </row>
    <row r="76" spans="1:6" s="3" customFormat="1" x14ac:dyDescent="0.25">
      <c r="A76" s="4" t="s">
        <v>44</v>
      </c>
      <c r="B76" s="49">
        <v>10.633925083997783</v>
      </c>
      <c r="C76" s="49">
        <v>7.2731940017541232</v>
      </c>
      <c r="D76" s="49">
        <v>7.7699367435738047</v>
      </c>
      <c r="E76" s="83">
        <v>9.3000000000000007</v>
      </c>
      <c r="F76" s="2">
        <v>7.8</v>
      </c>
    </row>
    <row r="77" spans="1:6" s="3" customFormat="1" x14ac:dyDescent="0.25">
      <c r="A77" s="4" t="s">
        <v>45</v>
      </c>
      <c r="B77" s="49">
        <v>11.042922202613083</v>
      </c>
      <c r="C77" s="49">
        <v>17.541232592465825</v>
      </c>
      <c r="D77" s="49">
        <v>10.969322461515961</v>
      </c>
      <c r="E77" s="83">
        <v>10.7</v>
      </c>
      <c r="F77" s="168">
        <v>11</v>
      </c>
    </row>
    <row r="78" spans="1:6" s="3" customFormat="1" x14ac:dyDescent="0.25">
      <c r="A78" s="4" t="s">
        <v>46</v>
      </c>
      <c r="B78" s="49">
        <v>11.860916439843681</v>
      </c>
      <c r="C78" s="49">
        <v>16.685562709906517</v>
      </c>
      <c r="D78" s="49">
        <v>13.711653076894949</v>
      </c>
      <c r="E78" s="83">
        <v>15.1</v>
      </c>
      <c r="F78" s="168">
        <v>12</v>
      </c>
    </row>
    <row r="79" spans="1:6" s="3" customFormat="1" x14ac:dyDescent="0.25">
      <c r="A79" s="4" t="s">
        <v>47</v>
      </c>
      <c r="B79" s="49">
        <v>8.5889394909212857</v>
      </c>
      <c r="C79" s="49">
        <v>8.5566988255930863</v>
      </c>
      <c r="D79" s="49">
        <v>8.2269918461369702</v>
      </c>
      <c r="E79" s="83">
        <v>5.4</v>
      </c>
      <c r="F79" s="2">
        <v>3.7</v>
      </c>
    </row>
    <row r="80" spans="1:6" s="47" customFormat="1" x14ac:dyDescent="0.25">
      <c r="A80" s="4" t="s">
        <v>48</v>
      </c>
      <c r="B80" s="49">
        <v>11.042922202613083</v>
      </c>
      <c r="C80" s="49">
        <v>11.97937835583032</v>
      </c>
      <c r="D80" s="49">
        <v>6.39877143588431</v>
      </c>
      <c r="E80" s="83">
        <v>13.7</v>
      </c>
      <c r="F80" s="48">
        <v>6.3</v>
      </c>
    </row>
    <row r="81" spans="1:6" s="47" customFormat="1" x14ac:dyDescent="0.25">
      <c r="A81" s="4" t="s">
        <v>49</v>
      </c>
      <c r="B81" s="49">
        <v>62.576559148140802</v>
      </c>
      <c r="C81" s="49">
        <v>58.185552014032986</v>
      </c>
      <c r="D81" s="49">
        <v>58.960108230648288</v>
      </c>
      <c r="E81" s="83">
        <v>48.3</v>
      </c>
      <c r="F81" s="48">
        <v>46.5</v>
      </c>
    </row>
    <row r="82" spans="1:6" s="3" customFormat="1" x14ac:dyDescent="0.25">
      <c r="A82" s="4" t="s">
        <v>4</v>
      </c>
      <c r="B82" s="49"/>
      <c r="C82" s="49"/>
      <c r="D82" s="49"/>
      <c r="E82" s="83"/>
      <c r="F82" s="2"/>
    </row>
    <row r="83" spans="1:6" s="3" customFormat="1" x14ac:dyDescent="0.25">
      <c r="A83" s="4" t="s">
        <v>50</v>
      </c>
      <c r="B83" s="49">
        <v>14.723896270150776</v>
      </c>
      <c r="C83" s="49">
        <v>19.252572357584445</v>
      </c>
      <c r="D83" s="49">
        <v>17.825148999963435</v>
      </c>
      <c r="E83" s="83">
        <v>16.600000000000001</v>
      </c>
      <c r="F83" s="2">
        <v>14.6</v>
      </c>
    </row>
    <row r="84" spans="1:6" s="3" customFormat="1" x14ac:dyDescent="0.25">
      <c r="A84" s="4" t="s">
        <v>51</v>
      </c>
      <c r="B84" s="49">
        <v>6.1349567792294906</v>
      </c>
      <c r="C84" s="49">
        <v>5.9896891779151602</v>
      </c>
      <c r="D84" s="49">
        <v>1.82822041025266</v>
      </c>
      <c r="E84" s="83">
        <v>4.4000000000000004</v>
      </c>
      <c r="F84" s="48">
        <v>2.6</v>
      </c>
    </row>
    <row r="85" spans="1:6" s="3" customFormat="1" x14ac:dyDescent="0.25">
      <c r="A85" s="1" t="s">
        <v>80</v>
      </c>
      <c r="B85" s="56">
        <v>208.2</v>
      </c>
      <c r="C85" s="56">
        <v>192.6</v>
      </c>
      <c r="D85" s="56">
        <v>178.8</v>
      </c>
      <c r="E85" s="88">
        <v>182.2</v>
      </c>
      <c r="F85" s="171">
        <v>167.5</v>
      </c>
    </row>
    <row r="86" spans="1:6" s="3" customFormat="1" x14ac:dyDescent="0.25">
      <c r="A86" s="4" t="s">
        <v>43</v>
      </c>
      <c r="E86" s="69"/>
      <c r="F86" s="2"/>
    </row>
    <row r="87" spans="1:6" s="3" customFormat="1" x14ac:dyDescent="0.25">
      <c r="A87" s="4" t="s">
        <v>44</v>
      </c>
      <c r="B87" s="49">
        <v>20.915650817756479</v>
      </c>
      <c r="C87" s="49">
        <v>16.08712069585734</v>
      </c>
      <c r="D87" s="49">
        <v>12.86498859895838</v>
      </c>
      <c r="E87" s="83">
        <v>17.399999999999999</v>
      </c>
      <c r="F87" s="2">
        <v>8.1999999999999993</v>
      </c>
    </row>
    <row r="88" spans="1:6" s="3" customFormat="1" x14ac:dyDescent="0.25">
      <c r="A88" s="4" t="s">
        <v>45</v>
      </c>
      <c r="B88" s="49">
        <v>30.464100104123563</v>
      </c>
      <c r="C88" s="49">
        <v>25.024409971333643</v>
      </c>
      <c r="D88" s="49">
        <v>25.72997719791676</v>
      </c>
      <c r="E88" s="83">
        <v>20.142536964644727</v>
      </c>
      <c r="F88" s="168">
        <v>20</v>
      </c>
    </row>
    <row r="89" spans="1:6" s="3" customFormat="1" x14ac:dyDescent="0.25">
      <c r="A89" s="4" t="s">
        <v>46</v>
      </c>
      <c r="B89" s="49">
        <v>23.189091124034359</v>
      </c>
      <c r="C89" s="49">
        <v>23.236952116238385</v>
      </c>
      <c r="D89" s="49">
        <v>24.842736604885147</v>
      </c>
      <c r="E89" s="83">
        <v>24.618656290121333</v>
      </c>
      <c r="F89" s="168">
        <v>31</v>
      </c>
    </row>
    <row r="90" spans="1:6" s="3" customFormat="1" x14ac:dyDescent="0.25">
      <c r="A90" s="4" t="s">
        <v>47</v>
      </c>
      <c r="B90" s="49">
        <v>18.187522450223025</v>
      </c>
      <c r="C90" s="49">
        <v>16.533985159631158</v>
      </c>
      <c r="D90" s="49">
        <v>4.4362029651580626</v>
      </c>
      <c r="E90" s="83">
        <v>10.742686381143853</v>
      </c>
      <c r="F90" s="168">
        <v>15</v>
      </c>
    </row>
    <row r="91" spans="1:6" s="3" customFormat="1" x14ac:dyDescent="0.25">
      <c r="A91" s="4" t="s">
        <v>48</v>
      </c>
      <c r="B91" s="49">
        <v>24.553155307801084</v>
      </c>
      <c r="C91" s="49">
        <v>26.811867826428905</v>
      </c>
      <c r="D91" s="49">
        <v>23.511875715337727</v>
      </c>
      <c r="E91" s="83">
        <v>25</v>
      </c>
      <c r="F91" s="2">
        <v>21.8</v>
      </c>
    </row>
    <row r="92" spans="1:6" s="3" customFormat="1" x14ac:dyDescent="0.25">
      <c r="A92" s="4" t="s">
        <v>49</v>
      </c>
      <c r="B92" s="49">
        <v>69.567273372103074</v>
      </c>
      <c r="C92" s="49">
        <v>68.370262957393706</v>
      </c>
      <c r="D92" s="49">
        <v>74.52820981465544</v>
      </c>
      <c r="E92" s="83">
        <v>64.8</v>
      </c>
      <c r="F92" s="168">
        <v>56</v>
      </c>
    </row>
    <row r="93" spans="1:6" s="3" customFormat="1" x14ac:dyDescent="0.25">
      <c r="A93" s="4" t="s">
        <v>4</v>
      </c>
      <c r="B93" s="49"/>
      <c r="C93" s="49"/>
      <c r="D93" s="49"/>
      <c r="E93" s="83"/>
      <c r="F93" s="2"/>
    </row>
    <row r="94" spans="1:6" s="3" customFormat="1" x14ac:dyDescent="0.25">
      <c r="A94" s="4" t="s">
        <v>50</v>
      </c>
      <c r="B94" s="49">
        <v>19.551586633989753</v>
      </c>
      <c r="C94" s="49">
        <v>13.405933913214453</v>
      </c>
      <c r="D94" s="49">
        <v>23.068255418821924</v>
      </c>
      <c r="E94" s="83">
        <v>18.799701167001746</v>
      </c>
      <c r="F94" s="2">
        <v>12.7</v>
      </c>
    </row>
    <row r="95" spans="1:6" s="3" customFormat="1" x14ac:dyDescent="0.25">
      <c r="A95" s="5" t="s">
        <v>51</v>
      </c>
      <c r="B95" s="31">
        <v>2.7281283675334538</v>
      </c>
      <c r="C95" s="31">
        <v>8.0435603479286701</v>
      </c>
      <c r="D95" s="31">
        <v>3.9925826686422559</v>
      </c>
      <c r="E95" s="84">
        <v>7.1</v>
      </c>
      <c r="F95" s="170">
        <v>3.2</v>
      </c>
    </row>
    <row r="96" spans="1:6" s="3" customFormat="1" x14ac:dyDescent="0.25">
      <c r="A96" s="21" t="s">
        <v>67</v>
      </c>
      <c r="B96" s="49"/>
      <c r="C96" s="49"/>
      <c r="D96" s="49"/>
      <c r="E96" s="49"/>
      <c r="F96" s="49"/>
    </row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pans="1:6" s="3" customFormat="1" x14ac:dyDescent="0.25"/>
    <row r="514" spans="1:6" s="3" customFormat="1" x14ac:dyDescent="0.25"/>
    <row r="515" spans="1:6" s="3" customFormat="1" x14ac:dyDescent="0.25"/>
    <row r="516" spans="1:6" s="3" customFormat="1" x14ac:dyDescent="0.25"/>
    <row r="517" spans="1:6" s="3" customFormat="1" x14ac:dyDescent="0.25"/>
    <row r="518" spans="1:6" s="3" customFormat="1" x14ac:dyDescent="0.25"/>
    <row r="519" spans="1:6" s="3" customFormat="1" x14ac:dyDescent="0.25"/>
    <row r="520" spans="1:6" s="3" customFormat="1" x14ac:dyDescent="0.25"/>
    <row r="521" spans="1:6" s="3" customFormat="1" x14ac:dyDescent="0.25"/>
    <row r="522" spans="1:6" s="3" customFormat="1" x14ac:dyDescent="0.25"/>
    <row r="523" spans="1:6" s="3" customFormat="1" x14ac:dyDescent="0.25"/>
    <row r="524" spans="1:6" s="3" customFormat="1" x14ac:dyDescent="0.25">
      <c r="A524"/>
      <c r="B524"/>
      <c r="C524"/>
      <c r="D524"/>
      <c r="E524"/>
      <c r="F524"/>
    </row>
    <row r="525" spans="1:6" s="3" customFormat="1" x14ac:dyDescent="0.25">
      <c r="A525"/>
      <c r="B525"/>
      <c r="C525"/>
      <c r="D525"/>
      <c r="E525"/>
      <c r="F525"/>
    </row>
    <row r="526" spans="1:6" s="3" customFormat="1" x14ac:dyDescent="0.25">
      <c r="A526"/>
      <c r="B526"/>
      <c r="C526"/>
      <c r="D526"/>
      <c r="E526"/>
      <c r="F526"/>
    </row>
    <row r="527" spans="1:6" s="3" customFormat="1" x14ac:dyDescent="0.25">
      <c r="A527"/>
      <c r="B527"/>
      <c r="C527"/>
      <c r="D527"/>
      <c r="E527"/>
      <c r="F527"/>
    </row>
    <row r="528" spans="1:6" s="3" customFormat="1" x14ac:dyDescent="0.25">
      <c r="A528"/>
      <c r="B528"/>
      <c r="C528"/>
      <c r="D528"/>
      <c r="E528"/>
      <c r="F528"/>
    </row>
    <row r="529" spans="1:6" s="3" customFormat="1" x14ac:dyDescent="0.25">
      <c r="A529"/>
      <c r="B529"/>
      <c r="C529"/>
      <c r="D529"/>
      <c r="E529"/>
      <c r="F529"/>
    </row>
    <row r="530" spans="1:6" s="3" customFormat="1" x14ac:dyDescent="0.25">
      <c r="A530"/>
      <c r="B530"/>
      <c r="C530"/>
      <c r="D530"/>
      <c r="E530"/>
      <c r="F530"/>
    </row>
    <row r="531" spans="1:6" s="3" customFormat="1" x14ac:dyDescent="0.25">
      <c r="A531"/>
      <c r="B531"/>
      <c r="C531"/>
      <c r="D531"/>
      <c r="E531"/>
      <c r="F531"/>
    </row>
    <row r="532" spans="1:6" s="3" customFormat="1" x14ac:dyDescent="0.25">
      <c r="A532"/>
      <c r="B532"/>
      <c r="C532"/>
      <c r="D532"/>
      <c r="E532"/>
      <c r="F532"/>
    </row>
    <row r="533" spans="1:6" s="3" customFormat="1" x14ac:dyDescent="0.25">
      <c r="A533"/>
      <c r="B533"/>
      <c r="C533"/>
      <c r="D533"/>
      <c r="E533"/>
      <c r="F533"/>
    </row>
    <row r="534" spans="1:6" s="3" customFormat="1" x14ac:dyDescent="0.25">
      <c r="A534"/>
      <c r="B534"/>
      <c r="C534"/>
      <c r="D534"/>
      <c r="E534"/>
      <c r="F534"/>
    </row>
    <row r="535" spans="1:6" s="3" customFormat="1" x14ac:dyDescent="0.25">
      <c r="A535"/>
      <c r="B535"/>
      <c r="C535"/>
      <c r="D535"/>
      <c r="E535"/>
      <c r="F535"/>
    </row>
    <row r="536" spans="1:6" s="3" customFormat="1" x14ac:dyDescent="0.25">
      <c r="A536"/>
      <c r="B536"/>
      <c r="C536"/>
      <c r="D536"/>
      <c r="E536"/>
      <c r="F536"/>
    </row>
    <row r="537" spans="1:6" s="3" customFormat="1" x14ac:dyDescent="0.25">
      <c r="A537"/>
      <c r="B537"/>
      <c r="C537"/>
      <c r="D537"/>
      <c r="E537"/>
      <c r="F537"/>
    </row>
    <row r="538" spans="1:6" s="3" customFormat="1" x14ac:dyDescent="0.25">
      <c r="A538"/>
      <c r="B538"/>
      <c r="C538"/>
      <c r="D538"/>
      <c r="E538"/>
      <c r="F538"/>
    </row>
    <row r="539" spans="1:6" s="3" customFormat="1" x14ac:dyDescent="0.25">
      <c r="A539"/>
      <c r="B539"/>
      <c r="C539"/>
      <c r="D539"/>
      <c r="E539"/>
      <c r="F539"/>
    </row>
    <row r="540" spans="1:6" s="3" customFormat="1" x14ac:dyDescent="0.25">
      <c r="A540"/>
      <c r="B540"/>
      <c r="C540"/>
      <c r="D540"/>
      <c r="E540"/>
      <c r="F540"/>
    </row>
    <row r="541" spans="1:6" s="3" customFormat="1" x14ac:dyDescent="0.25">
      <c r="A541"/>
      <c r="B541"/>
      <c r="C541"/>
      <c r="D541"/>
      <c r="E541"/>
      <c r="F541"/>
    </row>
    <row r="542" spans="1:6" s="3" customFormat="1" x14ac:dyDescent="0.25">
      <c r="A542"/>
      <c r="B542"/>
      <c r="C542"/>
      <c r="D542"/>
      <c r="E542"/>
      <c r="F542"/>
    </row>
    <row r="543" spans="1:6" s="3" customFormat="1" x14ac:dyDescent="0.25">
      <c r="A543"/>
      <c r="B543"/>
      <c r="C543"/>
      <c r="D543"/>
      <c r="E543"/>
      <c r="F543"/>
    </row>
    <row r="544" spans="1:6" s="3" customFormat="1" x14ac:dyDescent="0.25">
      <c r="A544"/>
      <c r="B544"/>
      <c r="C544"/>
      <c r="D544"/>
      <c r="E544"/>
      <c r="F544"/>
    </row>
    <row r="545" spans="1:6" s="3" customFormat="1" x14ac:dyDescent="0.25">
      <c r="A545"/>
      <c r="B545"/>
      <c r="C545"/>
      <c r="D545"/>
      <c r="E545"/>
      <c r="F545"/>
    </row>
    <row r="546" spans="1:6" s="3" customFormat="1" x14ac:dyDescent="0.25">
      <c r="A546"/>
      <c r="B546"/>
      <c r="C546"/>
      <c r="D546"/>
      <c r="E546"/>
      <c r="F546"/>
    </row>
    <row r="547" spans="1:6" s="3" customFormat="1" x14ac:dyDescent="0.25">
      <c r="A547"/>
      <c r="B547"/>
      <c r="C547"/>
      <c r="D547"/>
      <c r="E547"/>
      <c r="F547"/>
    </row>
    <row r="548" spans="1:6" s="3" customFormat="1" x14ac:dyDescent="0.25">
      <c r="A548"/>
      <c r="B548"/>
      <c r="C548"/>
      <c r="D548"/>
      <c r="E548"/>
      <c r="F548"/>
    </row>
    <row r="549" spans="1:6" s="3" customFormat="1" x14ac:dyDescent="0.25">
      <c r="A549"/>
      <c r="B549"/>
      <c r="C549"/>
      <c r="D549"/>
      <c r="E549"/>
      <c r="F549"/>
    </row>
    <row r="550" spans="1:6" s="3" customFormat="1" x14ac:dyDescent="0.25">
      <c r="A550"/>
      <c r="B550"/>
      <c r="C550"/>
      <c r="D550"/>
      <c r="E550"/>
      <c r="F550"/>
    </row>
    <row r="551" spans="1:6" s="3" customFormat="1" x14ac:dyDescent="0.25">
      <c r="A551"/>
      <c r="B551"/>
      <c r="C551"/>
      <c r="D551"/>
      <c r="E551"/>
      <c r="F551"/>
    </row>
    <row r="552" spans="1:6" s="3" customFormat="1" x14ac:dyDescent="0.25">
      <c r="A552"/>
      <c r="B552"/>
      <c r="C552"/>
      <c r="D552"/>
      <c r="E552"/>
      <c r="F552"/>
    </row>
    <row r="553" spans="1:6" s="3" customFormat="1" x14ac:dyDescent="0.25">
      <c r="A553"/>
      <c r="B553"/>
      <c r="C553"/>
      <c r="D553"/>
      <c r="E553"/>
      <c r="F553"/>
    </row>
    <row r="554" spans="1:6" s="3" customFormat="1" x14ac:dyDescent="0.25">
      <c r="A554"/>
      <c r="B554"/>
      <c r="C554"/>
      <c r="D554"/>
      <c r="E554"/>
      <c r="F554"/>
    </row>
    <row r="555" spans="1:6" s="3" customFormat="1" x14ac:dyDescent="0.25">
      <c r="A555"/>
      <c r="B555"/>
      <c r="C555"/>
      <c r="D555"/>
      <c r="E555"/>
      <c r="F555"/>
    </row>
    <row r="556" spans="1:6" s="3" customFormat="1" x14ac:dyDescent="0.25">
      <c r="A556"/>
      <c r="B556"/>
      <c r="C556"/>
      <c r="D556"/>
      <c r="E556"/>
      <c r="F556"/>
    </row>
    <row r="557" spans="1:6" s="3" customFormat="1" x14ac:dyDescent="0.25">
      <c r="A557"/>
      <c r="B557"/>
      <c r="C557"/>
      <c r="D557"/>
      <c r="E557"/>
      <c r="F557"/>
    </row>
    <row r="558" spans="1:6" s="3" customFormat="1" x14ac:dyDescent="0.25">
      <c r="A558"/>
      <c r="B558"/>
      <c r="C558"/>
      <c r="D558"/>
      <c r="E558"/>
      <c r="F558"/>
    </row>
    <row r="559" spans="1:6" s="3" customFormat="1" x14ac:dyDescent="0.25">
      <c r="A559"/>
      <c r="B559"/>
      <c r="C559"/>
      <c r="D559"/>
      <c r="E559"/>
      <c r="F559"/>
    </row>
    <row r="560" spans="1:6" s="3" customFormat="1" x14ac:dyDescent="0.25">
      <c r="A560"/>
      <c r="B560"/>
      <c r="C560"/>
      <c r="D560"/>
      <c r="E560"/>
      <c r="F560"/>
    </row>
    <row r="561" spans="1:6" s="3" customFormat="1" x14ac:dyDescent="0.25">
      <c r="A561"/>
      <c r="B561"/>
      <c r="C561"/>
      <c r="D561"/>
      <c r="E561"/>
      <c r="F561"/>
    </row>
    <row r="562" spans="1:6" s="3" customFormat="1" x14ac:dyDescent="0.25">
      <c r="A562"/>
      <c r="B562"/>
      <c r="C562"/>
      <c r="D562"/>
      <c r="E562"/>
      <c r="F562"/>
    </row>
    <row r="563" spans="1:6" s="3" customFormat="1" x14ac:dyDescent="0.25">
      <c r="A563"/>
      <c r="B563"/>
      <c r="C563"/>
      <c r="D563"/>
      <c r="E563"/>
      <c r="F563"/>
    </row>
    <row r="564" spans="1:6" s="3" customFormat="1" x14ac:dyDescent="0.25">
      <c r="A564"/>
      <c r="B564"/>
      <c r="C564"/>
      <c r="D564"/>
      <c r="E564"/>
      <c r="F564"/>
    </row>
    <row r="565" spans="1:6" s="3" customFormat="1" x14ac:dyDescent="0.25">
      <c r="A565"/>
      <c r="B565"/>
      <c r="C565"/>
      <c r="D565"/>
      <c r="E565"/>
      <c r="F565"/>
    </row>
    <row r="566" spans="1:6" s="3" customFormat="1" x14ac:dyDescent="0.25">
      <c r="A566"/>
      <c r="B566"/>
      <c r="C566"/>
      <c r="D566"/>
      <c r="E566"/>
      <c r="F566"/>
    </row>
    <row r="567" spans="1:6" s="3" customFormat="1" x14ac:dyDescent="0.25">
      <c r="A567"/>
      <c r="B567"/>
      <c r="C567"/>
      <c r="D567"/>
      <c r="E567"/>
      <c r="F567"/>
    </row>
    <row r="568" spans="1:6" s="3" customFormat="1" x14ac:dyDescent="0.25">
      <c r="A568"/>
      <c r="B568"/>
      <c r="C568"/>
      <c r="D568"/>
      <c r="E568"/>
      <c r="F568"/>
    </row>
    <row r="569" spans="1:6" s="3" customFormat="1" x14ac:dyDescent="0.25">
      <c r="A569"/>
      <c r="B569"/>
      <c r="C569"/>
      <c r="D569"/>
      <c r="E569"/>
      <c r="F569"/>
    </row>
    <row r="570" spans="1:6" s="3" customFormat="1" x14ac:dyDescent="0.25">
      <c r="A570"/>
      <c r="B570"/>
      <c r="C570"/>
      <c r="D570"/>
      <c r="E570"/>
      <c r="F570"/>
    </row>
    <row r="571" spans="1:6" s="3" customFormat="1" x14ac:dyDescent="0.25">
      <c r="A571"/>
      <c r="B571"/>
      <c r="C571"/>
      <c r="D571"/>
      <c r="E571"/>
      <c r="F571"/>
    </row>
    <row r="572" spans="1:6" s="3" customFormat="1" x14ac:dyDescent="0.25">
      <c r="A572"/>
      <c r="B572"/>
      <c r="C572"/>
      <c r="D572"/>
      <c r="E572"/>
      <c r="F572"/>
    </row>
    <row r="573" spans="1:6" s="3" customFormat="1" x14ac:dyDescent="0.25">
      <c r="A573"/>
      <c r="B573"/>
      <c r="C573"/>
      <c r="D573"/>
      <c r="E573"/>
      <c r="F573"/>
    </row>
    <row r="574" spans="1:6" s="3" customFormat="1" x14ac:dyDescent="0.25">
      <c r="A574"/>
      <c r="B574"/>
      <c r="C574"/>
      <c r="D574"/>
      <c r="E574"/>
      <c r="F574"/>
    </row>
    <row r="575" spans="1:6" s="3" customFormat="1" x14ac:dyDescent="0.25">
      <c r="A575"/>
      <c r="B575"/>
      <c r="C575"/>
      <c r="D575"/>
      <c r="E575"/>
      <c r="F575"/>
    </row>
    <row r="576" spans="1:6" s="3" customFormat="1" x14ac:dyDescent="0.25">
      <c r="A576"/>
      <c r="B576"/>
      <c r="C576"/>
      <c r="D576"/>
      <c r="E576"/>
      <c r="F576"/>
    </row>
    <row r="577" spans="1:6" s="3" customFormat="1" x14ac:dyDescent="0.25">
      <c r="A577"/>
      <c r="B577"/>
      <c r="C577"/>
      <c r="D577"/>
      <c r="E577"/>
      <c r="F577"/>
    </row>
    <row r="578" spans="1:6" s="3" customFormat="1" x14ac:dyDescent="0.25">
      <c r="A578"/>
      <c r="B578"/>
      <c r="C578"/>
      <c r="D578"/>
      <c r="E578"/>
      <c r="F578"/>
    </row>
    <row r="579" spans="1:6" s="3" customFormat="1" x14ac:dyDescent="0.25">
      <c r="A579"/>
      <c r="B579"/>
      <c r="C579"/>
      <c r="D579"/>
      <c r="E579"/>
      <c r="F579"/>
    </row>
    <row r="580" spans="1:6" s="3" customFormat="1" x14ac:dyDescent="0.25">
      <c r="A580"/>
      <c r="B580"/>
      <c r="C580"/>
      <c r="D580"/>
      <c r="E580"/>
      <c r="F580"/>
    </row>
    <row r="581" spans="1:6" s="3" customFormat="1" x14ac:dyDescent="0.25">
      <c r="A581"/>
      <c r="B581"/>
      <c r="C581"/>
      <c r="D581"/>
      <c r="E581"/>
      <c r="F581"/>
    </row>
    <row r="582" spans="1:6" s="3" customFormat="1" x14ac:dyDescent="0.25">
      <c r="A582"/>
      <c r="B582"/>
      <c r="C582"/>
      <c r="D582"/>
      <c r="E582"/>
      <c r="F582"/>
    </row>
    <row r="583" spans="1:6" s="3" customFormat="1" x14ac:dyDescent="0.25">
      <c r="A583"/>
      <c r="B583"/>
      <c r="C583"/>
      <c r="D583"/>
      <c r="E583"/>
      <c r="F583"/>
    </row>
    <row r="584" spans="1:6" s="3" customFormat="1" x14ac:dyDescent="0.25">
      <c r="A584"/>
      <c r="B584"/>
      <c r="C584"/>
      <c r="D584"/>
      <c r="E584"/>
      <c r="F584"/>
    </row>
    <row r="585" spans="1:6" s="3" customFormat="1" x14ac:dyDescent="0.25">
      <c r="A585"/>
      <c r="B585"/>
      <c r="C585"/>
      <c r="D585"/>
      <c r="E585"/>
      <c r="F585"/>
    </row>
    <row r="586" spans="1:6" s="3" customFormat="1" x14ac:dyDescent="0.25">
      <c r="A586"/>
      <c r="B586"/>
      <c r="C586"/>
      <c r="D586"/>
      <c r="E586"/>
      <c r="F586"/>
    </row>
    <row r="587" spans="1:6" s="3" customFormat="1" x14ac:dyDescent="0.25">
      <c r="A587"/>
      <c r="B587"/>
      <c r="C587"/>
      <c r="D587"/>
      <c r="E587"/>
      <c r="F587"/>
    </row>
    <row r="588" spans="1:6" s="3" customFormat="1" x14ac:dyDescent="0.25">
      <c r="A588"/>
      <c r="B588"/>
      <c r="C588"/>
      <c r="D588"/>
      <c r="E588"/>
      <c r="F588"/>
    </row>
    <row r="589" spans="1:6" s="3" customFormat="1" x14ac:dyDescent="0.25">
      <c r="A589"/>
      <c r="B589"/>
      <c r="C589"/>
      <c r="D589"/>
      <c r="E589"/>
      <c r="F589"/>
    </row>
    <row r="590" spans="1:6" s="3" customFormat="1" x14ac:dyDescent="0.25">
      <c r="A590"/>
      <c r="B590"/>
      <c r="C590"/>
      <c r="D590"/>
      <c r="E590"/>
      <c r="F590"/>
    </row>
    <row r="591" spans="1:6" s="3" customFormat="1" x14ac:dyDescent="0.25">
      <c r="A591"/>
      <c r="B591"/>
      <c r="C591"/>
      <c r="D591"/>
      <c r="E591"/>
      <c r="F591"/>
    </row>
    <row r="592" spans="1:6" s="3" customFormat="1" x14ac:dyDescent="0.25">
      <c r="A592"/>
      <c r="B592"/>
      <c r="C592"/>
      <c r="D592"/>
      <c r="E592"/>
      <c r="F592"/>
    </row>
    <row r="593" spans="1:6" s="3" customFormat="1" x14ac:dyDescent="0.25">
      <c r="A593"/>
      <c r="B593"/>
      <c r="C593"/>
      <c r="D593"/>
      <c r="E593"/>
      <c r="F593"/>
    </row>
    <row r="594" spans="1:6" s="3" customFormat="1" x14ac:dyDescent="0.25">
      <c r="A594"/>
      <c r="B594"/>
      <c r="C594"/>
      <c r="D594"/>
      <c r="E594"/>
      <c r="F594"/>
    </row>
    <row r="595" spans="1:6" s="3" customFormat="1" x14ac:dyDescent="0.25">
      <c r="A595"/>
      <c r="B595"/>
      <c r="C595"/>
      <c r="D595"/>
      <c r="E595"/>
      <c r="F595"/>
    </row>
    <row r="596" spans="1:6" s="3" customFormat="1" x14ac:dyDescent="0.25">
      <c r="A596"/>
      <c r="B596"/>
      <c r="C596"/>
      <c r="D596"/>
      <c r="E596"/>
      <c r="F596"/>
    </row>
    <row r="597" spans="1:6" s="3" customFormat="1" x14ac:dyDescent="0.25">
      <c r="A597"/>
      <c r="B597"/>
      <c r="C597"/>
      <c r="D597"/>
      <c r="E597"/>
      <c r="F597"/>
    </row>
    <row r="598" spans="1:6" s="3" customFormat="1" x14ac:dyDescent="0.25">
      <c r="A598"/>
      <c r="B598"/>
      <c r="C598"/>
      <c r="D598"/>
      <c r="E598"/>
      <c r="F598"/>
    </row>
    <row r="599" spans="1:6" s="3" customFormat="1" x14ac:dyDescent="0.25">
      <c r="A599"/>
      <c r="B599"/>
      <c r="C599"/>
      <c r="D599"/>
      <c r="E599"/>
      <c r="F599"/>
    </row>
    <row r="600" spans="1:6" s="3" customFormat="1" x14ac:dyDescent="0.25">
      <c r="A600"/>
      <c r="B600"/>
      <c r="C600"/>
      <c r="D600"/>
      <c r="E600"/>
      <c r="F600"/>
    </row>
    <row r="601" spans="1:6" s="3" customFormat="1" x14ac:dyDescent="0.25">
      <c r="A601"/>
      <c r="B601"/>
      <c r="C601"/>
      <c r="D601"/>
      <c r="E601"/>
      <c r="F601"/>
    </row>
    <row r="602" spans="1:6" s="3" customFormat="1" x14ac:dyDescent="0.25">
      <c r="A602"/>
      <c r="B602"/>
      <c r="C602"/>
      <c r="D602"/>
      <c r="E602"/>
      <c r="F602"/>
    </row>
    <row r="603" spans="1:6" s="3" customFormat="1" x14ac:dyDescent="0.25">
      <c r="A603"/>
      <c r="B603"/>
      <c r="C603"/>
      <c r="D603"/>
      <c r="E603"/>
      <c r="F603"/>
    </row>
    <row r="604" spans="1:6" s="3" customFormat="1" x14ac:dyDescent="0.25">
      <c r="A604"/>
      <c r="B604"/>
      <c r="C604"/>
      <c r="D604"/>
      <c r="E604"/>
      <c r="F604"/>
    </row>
    <row r="605" spans="1:6" s="3" customFormat="1" x14ac:dyDescent="0.25">
      <c r="A605"/>
      <c r="B605"/>
      <c r="C605"/>
      <c r="D605"/>
      <c r="E605"/>
      <c r="F605"/>
    </row>
    <row r="606" spans="1:6" s="3" customFormat="1" x14ac:dyDescent="0.25">
      <c r="A606"/>
      <c r="B606"/>
      <c r="C606"/>
      <c r="D606"/>
      <c r="E606"/>
      <c r="F606"/>
    </row>
    <row r="607" spans="1:6" s="3" customFormat="1" x14ac:dyDescent="0.25">
      <c r="A607"/>
      <c r="B607"/>
      <c r="C607"/>
      <c r="D607"/>
      <c r="E607"/>
      <c r="F607"/>
    </row>
    <row r="608" spans="1:6" s="3" customFormat="1" x14ac:dyDescent="0.25">
      <c r="A608"/>
      <c r="B608"/>
      <c r="C608"/>
      <c r="D608"/>
      <c r="E608"/>
      <c r="F608"/>
    </row>
    <row r="609" spans="1:6" s="3" customFormat="1" x14ac:dyDescent="0.25">
      <c r="A609"/>
      <c r="B609"/>
      <c r="C609"/>
      <c r="D609"/>
      <c r="E609"/>
      <c r="F609"/>
    </row>
    <row r="610" spans="1:6" s="3" customFormat="1" x14ac:dyDescent="0.25">
      <c r="A610"/>
      <c r="B610"/>
      <c r="C610"/>
      <c r="D610"/>
      <c r="E610"/>
      <c r="F610"/>
    </row>
    <row r="611" spans="1:6" s="3" customFormat="1" x14ac:dyDescent="0.25">
      <c r="A611"/>
      <c r="B611"/>
      <c r="C611"/>
      <c r="D611"/>
      <c r="E611"/>
      <c r="F611"/>
    </row>
    <row r="612" spans="1:6" s="3" customFormat="1" x14ac:dyDescent="0.25">
      <c r="A612"/>
      <c r="B612"/>
      <c r="C612"/>
      <c r="D612"/>
      <c r="E612"/>
      <c r="F612"/>
    </row>
    <row r="613" spans="1:6" s="3" customFormat="1" x14ac:dyDescent="0.25">
      <c r="A613"/>
      <c r="B613"/>
      <c r="C613"/>
      <c r="D613"/>
      <c r="E613"/>
      <c r="F613"/>
    </row>
    <row r="614" spans="1:6" s="3" customFormat="1" x14ac:dyDescent="0.25">
      <c r="A614"/>
      <c r="B614"/>
      <c r="C614"/>
      <c r="D614"/>
      <c r="E614"/>
      <c r="F614"/>
    </row>
    <row r="615" spans="1:6" s="3" customFormat="1" x14ac:dyDescent="0.25">
      <c r="A615"/>
      <c r="B615"/>
      <c r="C615"/>
      <c r="D615"/>
      <c r="E615"/>
      <c r="F615"/>
    </row>
    <row r="616" spans="1:6" s="3" customFormat="1" x14ac:dyDescent="0.25">
      <c r="A616"/>
      <c r="B616"/>
      <c r="C616"/>
      <c r="D616"/>
      <c r="E616"/>
      <c r="F616"/>
    </row>
    <row r="617" spans="1:6" s="3" customFormat="1" x14ac:dyDescent="0.25">
      <c r="A617"/>
      <c r="B617"/>
      <c r="C617"/>
      <c r="D617"/>
      <c r="E617"/>
      <c r="F617"/>
    </row>
    <row r="618" spans="1:6" s="3" customFormat="1" x14ac:dyDescent="0.25">
      <c r="A618"/>
      <c r="B618"/>
      <c r="C618"/>
      <c r="D618"/>
      <c r="E618"/>
      <c r="F618"/>
    </row>
    <row r="619" spans="1:6" s="3" customFormat="1" x14ac:dyDescent="0.25">
      <c r="A619"/>
      <c r="B619"/>
      <c r="C619"/>
      <c r="D619"/>
      <c r="E619"/>
      <c r="F619"/>
    </row>
    <row r="620" spans="1:6" s="3" customFormat="1" x14ac:dyDescent="0.25">
      <c r="A620"/>
      <c r="B620"/>
      <c r="C620"/>
      <c r="D620"/>
      <c r="E620"/>
      <c r="F620"/>
    </row>
    <row r="621" spans="1:6" s="3" customFormat="1" x14ac:dyDescent="0.25">
      <c r="A621"/>
      <c r="B621"/>
      <c r="C621"/>
      <c r="D621"/>
      <c r="E621"/>
      <c r="F621"/>
    </row>
    <row r="622" spans="1:6" s="3" customFormat="1" x14ac:dyDescent="0.25">
      <c r="A622"/>
      <c r="B622"/>
      <c r="C622"/>
      <c r="D622"/>
      <c r="E622"/>
      <c r="F622"/>
    </row>
    <row r="623" spans="1:6" s="3" customFormat="1" x14ac:dyDescent="0.25">
      <c r="A623"/>
      <c r="B623"/>
      <c r="C623"/>
      <c r="D623"/>
      <c r="E623"/>
      <c r="F623"/>
    </row>
    <row r="624" spans="1:6" s="3" customFormat="1" x14ac:dyDescent="0.25">
      <c r="A624"/>
      <c r="B624"/>
      <c r="C624"/>
      <c r="D624"/>
      <c r="E624"/>
      <c r="F624"/>
    </row>
    <row r="625" spans="1:6" s="3" customFormat="1" x14ac:dyDescent="0.25">
      <c r="A625"/>
      <c r="B625"/>
      <c r="C625"/>
      <c r="D625"/>
      <c r="E625"/>
      <c r="F625"/>
    </row>
    <row r="626" spans="1:6" s="3" customFormat="1" x14ac:dyDescent="0.25">
      <c r="A626"/>
      <c r="B626"/>
      <c r="C626"/>
      <c r="D626"/>
      <c r="E626"/>
      <c r="F626"/>
    </row>
    <row r="627" spans="1:6" s="3" customFormat="1" x14ac:dyDescent="0.25">
      <c r="A627"/>
      <c r="B627"/>
      <c r="C627"/>
      <c r="D627"/>
      <c r="E627"/>
      <c r="F627"/>
    </row>
    <row r="628" spans="1:6" s="3" customFormat="1" x14ac:dyDescent="0.25">
      <c r="A628"/>
      <c r="B628"/>
      <c r="C628"/>
      <c r="D628"/>
      <c r="E628"/>
      <c r="F628"/>
    </row>
    <row r="629" spans="1:6" s="3" customFormat="1" x14ac:dyDescent="0.25">
      <c r="A629"/>
      <c r="B629"/>
      <c r="C629"/>
      <c r="D629"/>
      <c r="E629"/>
      <c r="F629"/>
    </row>
    <row r="630" spans="1:6" s="3" customFormat="1" x14ac:dyDescent="0.25">
      <c r="A630"/>
      <c r="B630"/>
      <c r="C630"/>
      <c r="D630"/>
      <c r="E630"/>
      <c r="F630"/>
    </row>
    <row r="631" spans="1:6" s="3" customFormat="1" x14ac:dyDescent="0.25">
      <c r="A631"/>
      <c r="B631"/>
      <c r="C631"/>
      <c r="D631"/>
      <c r="E631"/>
      <c r="F631"/>
    </row>
    <row r="632" spans="1:6" s="3" customFormat="1" x14ac:dyDescent="0.25">
      <c r="A632"/>
      <c r="B632"/>
      <c r="C632"/>
      <c r="D632"/>
      <c r="E632"/>
      <c r="F632"/>
    </row>
    <row r="633" spans="1:6" s="3" customFormat="1" x14ac:dyDescent="0.25">
      <c r="A633"/>
      <c r="B633"/>
      <c r="C633"/>
      <c r="D633"/>
      <c r="E633"/>
      <c r="F633"/>
    </row>
    <row r="634" spans="1:6" s="3" customFormat="1" x14ac:dyDescent="0.25">
      <c r="A634"/>
      <c r="B634"/>
      <c r="C634"/>
      <c r="D634"/>
      <c r="E634"/>
      <c r="F634"/>
    </row>
    <row r="635" spans="1:6" s="3" customFormat="1" x14ac:dyDescent="0.25">
      <c r="A635"/>
      <c r="B635"/>
      <c r="C635"/>
      <c r="D635"/>
      <c r="E635"/>
      <c r="F635"/>
    </row>
    <row r="636" spans="1:6" s="3" customFormat="1" x14ac:dyDescent="0.25">
      <c r="A636"/>
      <c r="B636"/>
      <c r="C636"/>
      <c r="D636"/>
      <c r="E636"/>
      <c r="F636"/>
    </row>
    <row r="637" spans="1:6" s="3" customFormat="1" x14ac:dyDescent="0.25">
      <c r="A637"/>
      <c r="B637"/>
      <c r="C637"/>
      <c r="D637"/>
      <c r="E637"/>
      <c r="F637"/>
    </row>
    <row r="638" spans="1:6" s="3" customFormat="1" x14ac:dyDescent="0.25">
      <c r="A638"/>
      <c r="B638"/>
      <c r="C638"/>
      <c r="D638"/>
      <c r="E638"/>
      <c r="F638"/>
    </row>
    <row r="639" spans="1:6" s="3" customFormat="1" x14ac:dyDescent="0.25">
      <c r="A639"/>
      <c r="B639"/>
      <c r="C639"/>
      <c r="D639"/>
      <c r="E639"/>
      <c r="F639"/>
    </row>
    <row r="640" spans="1:6" s="3" customFormat="1" x14ac:dyDescent="0.25">
      <c r="A640"/>
      <c r="B640"/>
      <c r="C640"/>
      <c r="D640"/>
      <c r="E640"/>
      <c r="F640"/>
    </row>
    <row r="641" spans="1:6" s="3" customFormat="1" x14ac:dyDescent="0.25">
      <c r="A641"/>
      <c r="B641"/>
      <c r="C641"/>
      <c r="D641"/>
      <c r="E641"/>
      <c r="F641"/>
    </row>
    <row r="642" spans="1:6" s="3" customFormat="1" x14ac:dyDescent="0.25">
      <c r="A642"/>
      <c r="B642"/>
      <c r="C642"/>
      <c r="D642"/>
      <c r="E642"/>
      <c r="F642"/>
    </row>
    <row r="643" spans="1:6" s="3" customFormat="1" x14ac:dyDescent="0.25">
      <c r="A643"/>
      <c r="B643"/>
      <c r="C643"/>
      <c r="D643"/>
      <c r="E643"/>
      <c r="F643"/>
    </row>
    <row r="644" spans="1:6" s="3" customFormat="1" x14ac:dyDescent="0.25">
      <c r="A644"/>
      <c r="B644"/>
      <c r="C644"/>
      <c r="D644"/>
      <c r="E644"/>
      <c r="F644"/>
    </row>
    <row r="645" spans="1:6" s="3" customFormat="1" x14ac:dyDescent="0.25">
      <c r="A645"/>
      <c r="B645"/>
      <c r="C645"/>
      <c r="D645"/>
      <c r="E645"/>
      <c r="F645"/>
    </row>
    <row r="646" spans="1:6" s="3" customFormat="1" x14ac:dyDescent="0.25">
      <c r="A646"/>
      <c r="B646"/>
      <c r="C646"/>
      <c r="D646"/>
      <c r="E646"/>
      <c r="F646"/>
    </row>
    <row r="647" spans="1:6" s="3" customFormat="1" x14ac:dyDescent="0.25">
      <c r="A647"/>
      <c r="B647"/>
      <c r="C647"/>
      <c r="D647"/>
      <c r="E647"/>
      <c r="F647"/>
    </row>
    <row r="648" spans="1:6" s="3" customFormat="1" x14ac:dyDescent="0.25">
      <c r="A648"/>
      <c r="B648"/>
      <c r="C648"/>
      <c r="D648"/>
      <c r="E648"/>
      <c r="F648"/>
    </row>
    <row r="649" spans="1:6" s="3" customFormat="1" x14ac:dyDescent="0.25">
      <c r="A649"/>
      <c r="B649"/>
      <c r="C649"/>
      <c r="D649"/>
      <c r="E649"/>
      <c r="F649"/>
    </row>
    <row r="650" spans="1:6" s="3" customFormat="1" x14ac:dyDescent="0.25">
      <c r="A650"/>
      <c r="B650"/>
      <c r="C650"/>
      <c r="D650"/>
      <c r="E650"/>
      <c r="F650"/>
    </row>
    <row r="651" spans="1:6" s="3" customFormat="1" x14ac:dyDescent="0.25">
      <c r="A651"/>
      <c r="B651"/>
      <c r="C651"/>
      <c r="D651"/>
      <c r="E651"/>
      <c r="F651"/>
    </row>
    <row r="652" spans="1:6" s="3" customFormat="1" x14ac:dyDescent="0.25">
      <c r="A652"/>
      <c r="B652"/>
      <c r="C652"/>
      <c r="D652"/>
      <c r="E652"/>
      <c r="F652"/>
    </row>
    <row r="653" spans="1:6" s="3" customFormat="1" x14ac:dyDescent="0.25">
      <c r="A653"/>
      <c r="B653"/>
      <c r="C653"/>
      <c r="D653"/>
      <c r="E653"/>
      <c r="F653"/>
    </row>
    <row r="654" spans="1:6" s="3" customFormat="1" x14ac:dyDescent="0.25">
      <c r="A654"/>
      <c r="B654"/>
      <c r="C654"/>
      <c r="D654"/>
      <c r="E654"/>
      <c r="F654"/>
    </row>
    <row r="655" spans="1:6" s="3" customFormat="1" x14ac:dyDescent="0.25">
      <c r="A655"/>
      <c r="B655"/>
      <c r="C655"/>
      <c r="D655"/>
      <c r="E655"/>
      <c r="F655"/>
    </row>
    <row r="656" spans="1:6" s="3" customFormat="1" x14ac:dyDescent="0.25">
      <c r="A656"/>
      <c r="B656"/>
      <c r="C656"/>
      <c r="D656"/>
      <c r="E656"/>
      <c r="F656"/>
    </row>
    <row r="657" spans="1:6" s="3" customFormat="1" x14ac:dyDescent="0.25">
      <c r="A657"/>
      <c r="B657"/>
      <c r="C657"/>
      <c r="D657"/>
      <c r="E657"/>
      <c r="F657"/>
    </row>
    <row r="658" spans="1:6" s="3" customFormat="1" x14ac:dyDescent="0.25">
      <c r="A658"/>
      <c r="B658"/>
      <c r="C658"/>
      <c r="D658"/>
      <c r="E658"/>
      <c r="F658"/>
    </row>
    <row r="659" spans="1:6" s="3" customFormat="1" x14ac:dyDescent="0.25">
      <c r="A659"/>
      <c r="B659"/>
      <c r="C659"/>
      <c r="D659"/>
      <c r="E659"/>
      <c r="F659"/>
    </row>
    <row r="660" spans="1:6" s="3" customFormat="1" x14ac:dyDescent="0.25">
      <c r="A660"/>
      <c r="B660"/>
      <c r="C660"/>
      <c r="D660"/>
      <c r="E660"/>
      <c r="F660"/>
    </row>
    <row r="661" spans="1:6" s="3" customFormat="1" x14ac:dyDescent="0.25">
      <c r="A661"/>
      <c r="B661"/>
      <c r="C661"/>
      <c r="D661"/>
      <c r="E661"/>
      <c r="F661"/>
    </row>
    <row r="662" spans="1:6" s="3" customFormat="1" x14ac:dyDescent="0.25">
      <c r="A662"/>
      <c r="B662"/>
      <c r="C662"/>
      <c r="D662"/>
      <c r="E662"/>
      <c r="F662"/>
    </row>
    <row r="663" spans="1:6" s="3" customFormat="1" x14ac:dyDescent="0.25">
      <c r="A663"/>
      <c r="B663"/>
      <c r="C663"/>
      <c r="D663"/>
      <c r="E663"/>
      <c r="F663"/>
    </row>
    <row r="664" spans="1:6" s="3" customFormat="1" x14ac:dyDescent="0.25">
      <c r="A664"/>
      <c r="B664"/>
      <c r="C664"/>
      <c r="D664"/>
      <c r="E664"/>
      <c r="F664"/>
    </row>
    <row r="665" spans="1:6" s="3" customFormat="1" x14ac:dyDescent="0.25">
      <c r="A665"/>
      <c r="B665"/>
      <c r="C665"/>
      <c r="D665"/>
      <c r="E665"/>
      <c r="F665"/>
    </row>
    <row r="666" spans="1:6" s="3" customFormat="1" x14ac:dyDescent="0.25">
      <c r="A666"/>
      <c r="B666"/>
      <c r="C666"/>
      <c r="D666"/>
      <c r="E666"/>
      <c r="F666"/>
    </row>
    <row r="667" spans="1:6" s="3" customFormat="1" x14ac:dyDescent="0.25">
      <c r="A667"/>
      <c r="B667"/>
      <c r="C667"/>
      <c r="D667"/>
      <c r="E667"/>
      <c r="F667"/>
    </row>
    <row r="668" spans="1:6" s="3" customFormat="1" x14ac:dyDescent="0.25">
      <c r="A668"/>
      <c r="B668"/>
      <c r="C668"/>
      <c r="D668"/>
      <c r="E668"/>
      <c r="F668"/>
    </row>
    <row r="669" spans="1:6" s="3" customFormat="1" x14ac:dyDescent="0.25">
      <c r="A669"/>
      <c r="B669"/>
      <c r="C669"/>
      <c r="D669"/>
      <c r="E669"/>
      <c r="F669"/>
    </row>
    <row r="670" spans="1:6" s="3" customFormat="1" x14ac:dyDescent="0.25">
      <c r="A670"/>
      <c r="B670"/>
      <c r="C670"/>
      <c r="D670"/>
      <c r="E670"/>
      <c r="F670"/>
    </row>
    <row r="671" spans="1:6" s="3" customFormat="1" x14ac:dyDescent="0.25">
      <c r="A671"/>
      <c r="B671"/>
      <c r="C671"/>
      <c r="D671"/>
      <c r="E671"/>
      <c r="F671"/>
    </row>
    <row r="672" spans="1:6" s="3" customFormat="1" x14ac:dyDescent="0.25">
      <c r="A672"/>
      <c r="B672"/>
      <c r="C672"/>
      <c r="D672"/>
      <c r="E672"/>
      <c r="F672"/>
    </row>
    <row r="673" spans="1:6" s="3" customFormat="1" x14ac:dyDescent="0.25">
      <c r="A673"/>
      <c r="B673"/>
      <c r="C673"/>
      <c r="D673"/>
      <c r="E673"/>
      <c r="F673"/>
    </row>
    <row r="674" spans="1:6" s="3" customFormat="1" x14ac:dyDescent="0.25">
      <c r="A674"/>
      <c r="B674"/>
      <c r="C674"/>
      <c r="D674"/>
      <c r="E674"/>
      <c r="F674"/>
    </row>
    <row r="675" spans="1:6" s="3" customFormat="1" x14ac:dyDescent="0.25">
      <c r="A675"/>
      <c r="B675"/>
      <c r="C675"/>
      <c r="D675"/>
      <c r="E675"/>
      <c r="F675"/>
    </row>
    <row r="676" spans="1:6" s="3" customFormat="1" x14ac:dyDescent="0.25">
      <c r="A676"/>
      <c r="B676"/>
      <c r="C676"/>
      <c r="D676"/>
      <c r="E676"/>
      <c r="F676"/>
    </row>
    <row r="677" spans="1:6" s="3" customFormat="1" x14ac:dyDescent="0.25">
      <c r="A677"/>
      <c r="B677"/>
      <c r="C677"/>
      <c r="D677"/>
      <c r="E677"/>
      <c r="F677"/>
    </row>
    <row r="678" spans="1:6" s="3" customFormat="1" x14ac:dyDescent="0.25">
      <c r="A678"/>
      <c r="B678"/>
      <c r="C678"/>
      <c r="D678"/>
      <c r="E678"/>
      <c r="F678"/>
    </row>
    <row r="679" spans="1:6" s="3" customFormat="1" x14ac:dyDescent="0.25">
      <c r="A679"/>
      <c r="B679"/>
      <c r="C679"/>
      <c r="D679"/>
      <c r="E679"/>
      <c r="F679"/>
    </row>
    <row r="680" spans="1:6" s="3" customFormat="1" x14ac:dyDescent="0.25">
      <c r="A680"/>
      <c r="B680"/>
      <c r="C680"/>
      <c r="D680"/>
      <c r="E680"/>
      <c r="F680"/>
    </row>
    <row r="681" spans="1:6" s="3" customFormat="1" x14ac:dyDescent="0.25">
      <c r="A681"/>
      <c r="B681"/>
      <c r="C681"/>
      <c r="D681"/>
      <c r="E681"/>
      <c r="F681"/>
    </row>
    <row r="682" spans="1:6" s="3" customFormat="1" x14ac:dyDescent="0.25">
      <c r="A682"/>
      <c r="B682"/>
      <c r="C682"/>
      <c r="D682"/>
      <c r="E682"/>
      <c r="F682"/>
    </row>
    <row r="683" spans="1:6" s="3" customFormat="1" x14ac:dyDescent="0.25">
      <c r="A683"/>
      <c r="B683"/>
      <c r="C683"/>
      <c r="D683"/>
      <c r="E683"/>
      <c r="F683"/>
    </row>
    <row r="684" spans="1:6" s="3" customFormat="1" x14ac:dyDescent="0.25">
      <c r="A684"/>
      <c r="B684"/>
      <c r="C684"/>
      <c r="D684"/>
      <c r="E684"/>
      <c r="F684"/>
    </row>
    <row r="685" spans="1:6" s="3" customFormat="1" x14ac:dyDescent="0.25">
      <c r="A685"/>
      <c r="B685"/>
      <c r="C685"/>
      <c r="D685"/>
      <c r="E685"/>
      <c r="F685"/>
    </row>
    <row r="686" spans="1:6" s="3" customFormat="1" x14ac:dyDescent="0.25">
      <c r="A686"/>
      <c r="B686"/>
      <c r="C686"/>
      <c r="D686"/>
      <c r="E686"/>
      <c r="F686"/>
    </row>
    <row r="687" spans="1:6" s="3" customFormat="1" x14ac:dyDescent="0.25">
      <c r="A687"/>
      <c r="B687"/>
      <c r="C687"/>
      <c r="D687"/>
      <c r="E687"/>
      <c r="F687"/>
    </row>
    <row r="688" spans="1:6" s="3" customFormat="1" x14ac:dyDescent="0.25">
      <c r="A688"/>
      <c r="B688"/>
      <c r="C688"/>
      <c r="D688"/>
      <c r="E688"/>
      <c r="F688"/>
    </row>
    <row r="689" spans="1:6" s="3" customFormat="1" x14ac:dyDescent="0.25">
      <c r="A689"/>
      <c r="B689"/>
      <c r="C689"/>
      <c r="D689"/>
      <c r="E689"/>
      <c r="F689"/>
    </row>
    <row r="690" spans="1:6" s="3" customFormat="1" x14ac:dyDescent="0.25">
      <c r="A690"/>
      <c r="B690"/>
      <c r="C690"/>
      <c r="D690"/>
      <c r="E690"/>
      <c r="F690"/>
    </row>
    <row r="691" spans="1:6" s="3" customFormat="1" x14ac:dyDescent="0.25">
      <c r="A691"/>
      <c r="B691"/>
      <c r="C691"/>
      <c r="D691"/>
      <c r="E691"/>
      <c r="F691"/>
    </row>
    <row r="692" spans="1:6" s="3" customFormat="1" x14ac:dyDescent="0.25">
      <c r="A692"/>
      <c r="B692"/>
      <c r="C692"/>
      <c r="D692"/>
      <c r="E692"/>
      <c r="F692"/>
    </row>
    <row r="693" spans="1:6" s="3" customFormat="1" x14ac:dyDescent="0.25">
      <c r="A693"/>
      <c r="B693"/>
      <c r="C693"/>
      <c r="D693"/>
      <c r="E693"/>
      <c r="F693"/>
    </row>
    <row r="694" spans="1:6" s="3" customFormat="1" x14ac:dyDescent="0.25">
      <c r="A694"/>
      <c r="B694"/>
      <c r="C694"/>
      <c r="D694"/>
      <c r="E694"/>
      <c r="F694"/>
    </row>
    <row r="695" spans="1:6" s="3" customFormat="1" x14ac:dyDescent="0.25">
      <c r="A695"/>
      <c r="B695"/>
      <c r="C695"/>
      <c r="D695"/>
      <c r="E695"/>
      <c r="F695"/>
    </row>
    <row r="696" spans="1:6" s="3" customFormat="1" x14ac:dyDescent="0.25">
      <c r="A696"/>
      <c r="B696"/>
      <c r="C696"/>
      <c r="D696"/>
      <c r="E696"/>
      <c r="F696"/>
    </row>
    <row r="697" spans="1:6" s="3" customFormat="1" x14ac:dyDescent="0.25">
      <c r="A697"/>
      <c r="B697"/>
      <c r="C697"/>
      <c r="D697"/>
      <c r="E697"/>
      <c r="F697"/>
    </row>
    <row r="698" spans="1:6" s="3" customFormat="1" x14ac:dyDescent="0.25">
      <c r="A698"/>
      <c r="B698"/>
      <c r="C698"/>
      <c r="D698"/>
      <c r="E698"/>
      <c r="F698"/>
    </row>
    <row r="699" spans="1:6" s="3" customFormat="1" x14ac:dyDescent="0.25">
      <c r="A699"/>
      <c r="B699"/>
      <c r="C699"/>
      <c r="D699"/>
      <c r="E699"/>
      <c r="F699"/>
    </row>
    <row r="700" spans="1:6" s="3" customFormat="1" x14ac:dyDescent="0.25">
      <c r="A700"/>
      <c r="B700"/>
      <c r="C700"/>
      <c r="D700"/>
      <c r="E700"/>
      <c r="F700"/>
    </row>
    <row r="701" spans="1:6" s="3" customFormat="1" x14ac:dyDescent="0.25">
      <c r="A701"/>
      <c r="B701"/>
      <c r="C701"/>
      <c r="D701"/>
      <c r="E701"/>
      <c r="F701"/>
    </row>
    <row r="702" spans="1:6" s="3" customFormat="1" x14ac:dyDescent="0.25">
      <c r="A702"/>
      <c r="B702"/>
      <c r="C702"/>
      <c r="D702"/>
      <c r="E702"/>
      <c r="F702"/>
    </row>
    <row r="703" spans="1:6" s="3" customFormat="1" x14ac:dyDescent="0.25">
      <c r="A703"/>
      <c r="B703"/>
      <c r="C703"/>
      <c r="D703"/>
      <c r="E703"/>
      <c r="F703"/>
    </row>
    <row r="704" spans="1:6" s="3" customFormat="1" x14ac:dyDescent="0.25">
      <c r="A704"/>
      <c r="B704"/>
      <c r="C704"/>
      <c r="D704"/>
      <c r="E704"/>
      <c r="F704"/>
    </row>
    <row r="705" spans="1:6" s="3" customFormat="1" x14ac:dyDescent="0.25">
      <c r="A705"/>
      <c r="B705"/>
      <c r="C705"/>
      <c r="D705"/>
      <c r="E705"/>
      <c r="F705"/>
    </row>
    <row r="706" spans="1:6" s="3" customFormat="1" x14ac:dyDescent="0.25">
      <c r="A706"/>
      <c r="B706"/>
      <c r="C706"/>
      <c r="D706"/>
      <c r="E706"/>
      <c r="F706"/>
    </row>
    <row r="707" spans="1:6" s="3" customFormat="1" x14ac:dyDescent="0.25">
      <c r="A707"/>
      <c r="B707"/>
      <c r="C707"/>
      <c r="D707"/>
      <c r="E707"/>
      <c r="F707"/>
    </row>
    <row r="708" spans="1:6" s="3" customFormat="1" x14ac:dyDescent="0.25">
      <c r="A708"/>
      <c r="B708"/>
      <c r="C708"/>
      <c r="D708"/>
      <c r="E708"/>
      <c r="F708"/>
    </row>
    <row r="709" spans="1:6" s="3" customFormat="1" x14ac:dyDescent="0.25">
      <c r="A709"/>
      <c r="B709"/>
      <c r="C709"/>
      <c r="D709"/>
      <c r="E709"/>
      <c r="F709"/>
    </row>
    <row r="710" spans="1:6" s="3" customFormat="1" x14ac:dyDescent="0.25">
      <c r="A710"/>
      <c r="B710"/>
      <c r="C710"/>
      <c r="D710"/>
      <c r="E710"/>
      <c r="F710"/>
    </row>
    <row r="711" spans="1:6" s="3" customFormat="1" x14ac:dyDescent="0.25">
      <c r="A711"/>
      <c r="B711"/>
      <c r="C711"/>
      <c r="D711"/>
      <c r="E711"/>
      <c r="F711"/>
    </row>
    <row r="712" spans="1:6" s="3" customFormat="1" x14ac:dyDescent="0.25">
      <c r="A712"/>
      <c r="B712"/>
      <c r="C712"/>
      <c r="D712"/>
      <c r="E712"/>
      <c r="F712"/>
    </row>
    <row r="713" spans="1:6" s="3" customFormat="1" x14ac:dyDescent="0.25">
      <c r="A713"/>
      <c r="B713"/>
      <c r="C713"/>
      <c r="D713"/>
      <c r="E713"/>
      <c r="F713"/>
    </row>
    <row r="714" spans="1:6" s="3" customFormat="1" x14ac:dyDescent="0.25">
      <c r="A714"/>
      <c r="B714"/>
      <c r="C714"/>
      <c r="D714"/>
      <c r="E714"/>
      <c r="F714"/>
    </row>
    <row r="715" spans="1:6" s="3" customFormat="1" x14ac:dyDescent="0.25">
      <c r="A715"/>
      <c r="B715"/>
      <c r="C715"/>
      <c r="D715"/>
      <c r="E715"/>
      <c r="F715"/>
    </row>
    <row r="716" spans="1:6" s="3" customFormat="1" x14ac:dyDescent="0.25">
      <c r="A716"/>
      <c r="B716"/>
      <c r="C716"/>
      <c r="D716"/>
      <c r="E716"/>
      <c r="F716"/>
    </row>
    <row r="717" spans="1:6" s="3" customFormat="1" x14ac:dyDescent="0.25">
      <c r="A717"/>
      <c r="B717"/>
      <c r="C717"/>
      <c r="D717"/>
      <c r="E717"/>
      <c r="F717"/>
    </row>
    <row r="718" spans="1:6" s="3" customFormat="1" x14ac:dyDescent="0.25">
      <c r="A718"/>
      <c r="B718"/>
      <c r="C718"/>
      <c r="D718"/>
      <c r="E718"/>
      <c r="F718"/>
    </row>
    <row r="719" spans="1:6" s="3" customFormat="1" x14ac:dyDescent="0.25">
      <c r="A719"/>
      <c r="B719"/>
      <c r="C719"/>
      <c r="D719"/>
      <c r="E719"/>
      <c r="F719"/>
    </row>
    <row r="720" spans="1:6" s="3" customFormat="1" x14ac:dyDescent="0.25">
      <c r="A720"/>
      <c r="B720"/>
      <c r="C720"/>
      <c r="D720"/>
      <c r="E720"/>
      <c r="F720"/>
    </row>
    <row r="721" spans="1:6" s="3" customFormat="1" x14ac:dyDescent="0.25">
      <c r="A721"/>
      <c r="B721"/>
      <c r="C721"/>
      <c r="D721"/>
      <c r="E721"/>
      <c r="F721"/>
    </row>
    <row r="722" spans="1:6" s="3" customFormat="1" x14ac:dyDescent="0.25">
      <c r="A722"/>
      <c r="B722"/>
      <c r="C722"/>
      <c r="D722"/>
      <c r="E722"/>
      <c r="F722"/>
    </row>
    <row r="723" spans="1:6" s="3" customFormat="1" x14ac:dyDescent="0.25">
      <c r="A723"/>
      <c r="B723"/>
      <c r="C723"/>
      <c r="D723"/>
      <c r="E723"/>
      <c r="F723"/>
    </row>
    <row r="724" spans="1:6" s="3" customFormat="1" x14ac:dyDescent="0.25">
      <c r="A724"/>
      <c r="B724"/>
      <c r="C724"/>
      <c r="D724"/>
      <c r="E724"/>
      <c r="F724"/>
    </row>
    <row r="725" spans="1:6" s="3" customFormat="1" x14ac:dyDescent="0.25">
      <c r="A725"/>
      <c r="B725"/>
      <c r="C725"/>
      <c r="D725"/>
      <c r="E725"/>
      <c r="F725"/>
    </row>
    <row r="726" spans="1:6" s="3" customFormat="1" x14ac:dyDescent="0.25">
      <c r="A726"/>
      <c r="B726"/>
      <c r="C726"/>
      <c r="D726"/>
      <c r="E726"/>
      <c r="F726"/>
    </row>
    <row r="727" spans="1:6" s="3" customFormat="1" x14ac:dyDescent="0.25">
      <c r="A727"/>
      <c r="B727"/>
      <c r="C727"/>
      <c r="D727"/>
      <c r="E727"/>
      <c r="F727"/>
    </row>
    <row r="728" spans="1:6" s="3" customFormat="1" x14ac:dyDescent="0.25">
      <c r="A728"/>
      <c r="B728"/>
      <c r="C728"/>
      <c r="D728"/>
      <c r="E728"/>
      <c r="F728"/>
    </row>
    <row r="729" spans="1:6" s="3" customFormat="1" x14ac:dyDescent="0.25">
      <c r="A729"/>
      <c r="B729"/>
      <c r="C729"/>
      <c r="D729"/>
      <c r="E729"/>
      <c r="F729"/>
    </row>
    <row r="730" spans="1:6" s="3" customFormat="1" x14ac:dyDescent="0.25">
      <c r="A730"/>
      <c r="B730"/>
      <c r="C730"/>
      <c r="D730"/>
      <c r="E730"/>
      <c r="F730"/>
    </row>
    <row r="731" spans="1:6" s="3" customFormat="1" x14ac:dyDescent="0.25">
      <c r="A731"/>
      <c r="B731"/>
      <c r="C731"/>
      <c r="D731"/>
      <c r="E731"/>
      <c r="F731"/>
    </row>
    <row r="732" spans="1:6" s="3" customFormat="1" x14ac:dyDescent="0.25">
      <c r="A732"/>
      <c r="B732"/>
      <c r="C732"/>
      <c r="D732"/>
      <c r="E732"/>
      <c r="F732"/>
    </row>
    <row r="733" spans="1:6" s="3" customFormat="1" x14ac:dyDescent="0.25">
      <c r="A733"/>
      <c r="B733"/>
      <c r="C733"/>
      <c r="D733"/>
      <c r="E733"/>
      <c r="F733"/>
    </row>
    <row r="734" spans="1:6" s="3" customFormat="1" x14ac:dyDescent="0.25">
      <c r="A734"/>
      <c r="B734"/>
      <c r="C734"/>
      <c r="D734"/>
      <c r="E734"/>
      <c r="F734"/>
    </row>
    <row r="735" spans="1:6" s="3" customFormat="1" x14ac:dyDescent="0.25">
      <c r="A735"/>
      <c r="B735"/>
      <c r="C735"/>
      <c r="D735"/>
      <c r="E735"/>
      <c r="F735"/>
    </row>
    <row r="736" spans="1:6" s="3" customFormat="1" x14ac:dyDescent="0.25">
      <c r="A736"/>
      <c r="B736"/>
      <c r="C736"/>
      <c r="D736"/>
      <c r="E736"/>
      <c r="F736"/>
    </row>
    <row r="737" spans="1:6" s="3" customFormat="1" x14ac:dyDescent="0.25">
      <c r="A737"/>
      <c r="B737"/>
      <c r="C737"/>
      <c r="D737"/>
      <c r="E737"/>
      <c r="F737"/>
    </row>
    <row r="738" spans="1:6" s="3" customFormat="1" x14ac:dyDescent="0.25">
      <c r="A738"/>
      <c r="B738"/>
      <c r="C738"/>
      <c r="D738"/>
      <c r="E738"/>
      <c r="F738"/>
    </row>
    <row r="739" spans="1:6" s="3" customFormat="1" x14ac:dyDescent="0.25">
      <c r="A739"/>
      <c r="B739"/>
      <c r="C739"/>
      <c r="D739"/>
      <c r="E739"/>
      <c r="F739"/>
    </row>
    <row r="740" spans="1:6" s="3" customFormat="1" x14ac:dyDescent="0.25">
      <c r="A740"/>
      <c r="B740"/>
      <c r="C740"/>
      <c r="D740"/>
      <c r="E740"/>
      <c r="F740"/>
    </row>
    <row r="741" spans="1:6" s="3" customFormat="1" x14ac:dyDescent="0.25">
      <c r="A741"/>
      <c r="B741"/>
      <c r="C741"/>
      <c r="D741"/>
      <c r="E741"/>
      <c r="F741"/>
    </row>
    <row r="742" spans="1:6" s="3" customFormat="1" x14ac:dyDescent="0.25">
      <c r="A742"/>
      <c r="B742"/>
      <c r="C742"/>
      <c r="D742"/>
      <c r="E742"/>
      <c r="F742"/>
    </row>
    <row r="743" spans="1:6" s="3" customFormat="1" x14ac:dyDescent="0.25">
      <c r="A743"/>
      <c r="B743"/>
      <c r="C743"/>
      <c r="D743"/>
      <c r="E743"/>
      <c r="F743"/>
    </row>
    <row r="744" spans="1:6" s="3" customFormat="1" x14ac:dyDescent="0.25">
      <c r="A744"/>
      <c r="B744"/>
      <c r="C744"/>
      <c r="D744"/>
      <c r="E744"/>
      <c r="F744"/>
    </row>
    <row r="745" spans="1:6" s="3" customFormat="1" x14ac:dyDescent="0.25">
      <c r="A745"/>
      <c r="B745"/>
      <c r="C745"/>
      <c r="D745"/>
      <c r="E745"/>
      <c r="F745"/>
    </row>
    <row r="746" spans="1:6" s="3" customFormat="1" x14ac:dyDescent="0.25">
      <c r="A746"/>
      <c r="B746"/>
      <c r="C746"/>
      <c r="D746"/>
      <c r="E746"/>
      <c r="F746"/>
    </row>
    <row r="747" spans="1:6" s="3" customFormat="1" x14ac:dyDescent="0.25">
      <c r="A747"/>
      <c r="B747"/>
      <c r="C747"/>
      <c r="D747"/>
      <c r="E747"/>
      <c r="F747"/>
    </row>
    <row r="748" spans="1:6" s="3" customFormat="1" x14ac:dyDescent="0.25">
      <c r="A748"/>
      <c r="B748"/>
      <c r="C748"/>
      <c r="D748"/>
      <c r="E748"/>
      <c r="F748"/>
    </row>
    <row r="749" spans="1:6" s="3" customFormat="1" x14ac:dyDescent="0.25">
      <c r="A749"/>
      <c r="B749"/>
      <c r="C749"/>
      <c r="D749"/>
      <c r="E749"/>
      <c r="F749"/>
    </row>
    <row r="750" spans="1:6" s="3" customFormat="1" x14ac:dyDescent="0.25">
      <c r="A750"/>
      <c r="B750"/>
      <c r="C750"/>
      <c r="D750"/>
      <c r="E750"/>
      <c r="F750"/>
    </row>
    <row r="751" spans="1:6" s="3" customFormat="1" x14ac:dyDescent="0.25">
      <c r="A751"/>
      <c r="B751"/>
      <c r="C751"/>
      <c r="D751"/>
      <c r="E751"/>
      <c r="F751"/>
    </row>
    <row r="752" spans="1:6" s="3" customFormat="1" x14ac:dyDescent="0.25">
      <c r="A752"/>
      <c r="B752"/>
      <c r="C752"/>
      <c r="D752"/>
      <c r="E752"/>
      <c r="F752"/>
    </row>
    <row r="753" spans="1:6" s="3" customFormat="1" x14ac:dyDescent="0.25">
      <c r="A753"/>
      <c r="B753"/>
      <c r="C753"/>
      <c r="D753"/>
      <c r="E753"/>
      <c r="F753"/>
    </row>
    <row r="754" spans="1:6" s="3" customFormat="1" x14ac:dyDescent="0.25">
      <c r="A754"/>
      <c r="B754"/>
      <c r="C754"/>
      <c r="D754"/>
      <c r="E754"/>
      <c r="F754"/>
    </row>
    <row r="755" spans="1:6" s="3" customFormat="1" x14ac:dyDescent="0.25">
      <c r="A755"/>
      <c r="B755"/>
      <c r="C755"/>
      <c r="D755"/>
      <c r="E755"/>
      <c r="F755"/>
    </row>
    <row r="756" spans="1:6" s="3" customFormat="1" x14ac:dyDescent="0.25">
      <c r="A756"/>
      <c r="B756"/>
      <c r="C756"/>
      <c r="D756"/>
      <c r="E756"/>
      <c r="F756"/>
    </row>
    <row r="757" spans="1:6" s="3" customFormat="1" x14ac:dyDescent="0.25">
      <c r="A757"/>
      <c r="B757"/>
      <c r="C757"/>
      <c r="D757"/>
      <c r="E757"/>
      <c r="F757"/>
    </row>
    <row r="758" spans="1:6" s="3" customFormat="1" x14ac:dyDescent="0.25">
      <c r="A758"/>
      <c r="B758"/>
      <c r="C758"/>
      <c r="D758"/>
      <c r="E758"/>
      <c r="F758"/>
    </row>
    <row r="759" spans="1:6" s="3" customFormat="1" x14ac:dyDescent="0.25">
      <c r="A759"/>
      <c r="B759"/>
      <c r="C759"/>
      <c r="D759"/>
      <c r="E759"/>
      <c r="F759"/>
    </row>
    <row r="760" spans="1:6" s="3" customFormat="1" x14ac:dyDescent="0.25">
      <c r="A760"/>
      <c r="B760"/>
      <c r="C760"/>
      <c r="D760"/>
      <c r="E760"/>
      <c r="F760"/>
    </row>
    <row r="761" spans="1:6" s="3" customFormat="1" x14ac:dyDescent="0.25">
      <c r="A761"/>
      <c r="B761"/>
      <c r="C761"/>
      <c r="D761"/>
      <c r="E761"/>
      <c r="F761"/>
    </row>
    <row r="762" spans="1:6" s="3" customFormat="1" x14ac:dyDescent="0.25">
      <c r="A762"/>
      <c r="B762"/>
      <c r="C762"/>
      <c r="D762"/>
      <c r="E762"/>
      <c r="F762"/>
    </row>
    <row r="763" spans="1:6" s="3" customFormat="1" x14ac:dyDescent="0.25">
      <c r="A763"/>
      <c r="B763"/>
      <c r="C763"/>
      <c r="D763"/>
      <c r="E763"/>
      <c r="F763"/>
    </row>
    <row r="764" spans="1:6" s="3" customFormat="1" x14ac:dyDescent="0.25">
      <c r="A764"/>
      <c r="B764"/>
      <c r="C764"/>
      <c r="D764"/>
      <c r="E764"/>
      <c r="F764"/>
    </row>
    <row r="765" spans="1:6" s="3" customFormat="1" x14ac:dyDescent="0.25">
      <c r="A765"/>
      <c r="B765"/>
      <c r="C765"/>
      <c r="D765"/>
      <c r="E765"/>
      <c r="F765"/>
    </row>
    <row r="766" spans="1:6" s="3" customFormat="1" x14ac:dyDescent="0.25">
      <c r="A766"/>
      <c r="B766"/>
      <c r="C766"/>
      <c r="D766"/>
      <c r="E766"/>
      <c r="F766"/>
    </row>
    <row r="767" spans="1:6" s="3" customFormat="1" x14ac:dyDescent="0.25">
      <c r="A767"/>
      <c r="B767"/>
      <c r="C767"/>
      <c r="D767"/>
      <c r="E767"/>
      <c r="F767"/>
    </row>
    <row r="768" spans="1:6" s="3" customFormat="1" x14ac:dyDescent="0.25">
      <c r="A768"/>
      <c r="B768"/>
      <c r="C768"/>
      <c r="D768"/>
      <c r="E768"/>
      <c r="F768"/>
    </row>
    <row r="769" spans="1:6" s="3" customFormat="1" x14ac:dyDescent="0.25">
      <c r="A769"/>
      <c r="B769"/>
      <c r="C769"/>
      <c r="D769"/>
      <c r="E769"/>
      <c r="F769"/>
    </row>
    <row r="770" spans="1:6" s="3" customFormat="1" x14ac:dyDescent="0.25">
      <c r="A770"/>
      <c r="B770"/>
      <c r="C770"/>
      <c r="D770"/>
      <c r="E770"/>
      <c r="F770"/>
    </row>
    <row r="771" spans="1:6" s="3" customFormat="1" x14ac:dyDescent="0.25">
      <c r="A771"/>
      <c r="B771"/>
      <c r="C771"/>
      <c r="D771"/>
      <c r="E771"/>
      <c r="F771"/>
    </row>
    <row r="772" spans="1:6" s="3" customFormat="1" x14ac:dyDescent="0.25">
      <c r="A772"/>
      <c r="B772"/>
      <c r="C772"/>
      <c r="D772"/>
      <c r="E772"/>
      <c r="F772"/>
    </row>
    <row r="773" spans="1:6" s="3" customFormat="1" x14ac:dyDescent="0.25">
      <c r="A773"/>
      <c r="B773"/>
      <c r="C773"/>
      <c r="D773"/>
      <c r="E773"/>
      <c r="F773"/>
    </row>
    <row r="774" spans="1:6" s="3" customFormat="1" x14ac:dyDescent="0.25">
      <c r="A774"/>
      <c r="B774"/>
      <c r="C774"/>
      <c r="D774"/>
      <c r="E774"/>
      <c r="F774"/>
    </row>
    <row r="775" spans="1:6" s="3" customFormat="1" x14ac:dyDescent="0.25">
      <c r="A775"/>
      <c r="B775"/>
      <c r="C775"/>
      <c r="D775"/>
      <c r="E775"/>
      <c r="F775"/>
    </row>
    <row r="776" spans="1:6" s="3" customFormat="1" x14ac:dyDescent="0.25">
      <c r="A776"/>
      <c r="B776"/>
      <c r="C776"/>
      <c r="D776"/>
      <c r="E776"/>
      <c r="F776"/>
    </row>
    <row r="777" spans="1:6" s="3" customFormat="1" x14ac:dyDescent="0.25">
      <c r="A777"/>
      <c r="B777"/>
      <c r="C777"/>
      <c r="D777"/>
      <c r="E777"/>
      <c r="F777"/>
    </row>
    <row r="778" spans="1:6" s="3" customFormat="1" x14ac:dyDescent="0.25">
      <c r="A778"/>
      <c r="B778"/>
      <c r="C778"/>
      <c r="D778"/>
      <c r="E778"/>
      <c r="F778"/>
    </row>
    <row r="779" spans="1:6" s="3" customFormat="1" x14ac:dyDescent="0.25">
      <c r="A779"/>
      <c r="B779"/>
      <c r="C779"/>
      <c r="D779"/>
      <c r="E779"/>
      <c r="F779"/>
    </row>
    <row r="780" spans="1:6" s="3" customFormat="1" x14ac:dyDescent="0.25">
      <c r="A780"/>
      <c r="B780"/>
      <c r="C780"/>
      <c r="D780"/>
      <c r="E780"/>
      <c r="F780"/>
    </row>
    <row r="781" spans="1:6" s="3" customFormat="1" x14ac:dyDescent="0.25">
      <c r="A781"/>
      <c r="B781"/>
      <c r="C781"/>
      <c r="D781"/>
      <c r="E781"/>
      <c r="F781"/>
    </row>
    <row r="782" spans="1:6" s="3" customFormat="1" x14ac:dyDescent="0.25">
      <c r="A782"/>
      <c r="B782"/>
      <c r="C782"/>
      <c r="D782"/>
      <c r="E782"/>
      <c r="F782"/>
    </row>
    <row r="783" spans="1:6" s="3" customFormat="1" x14ac:dyDescent="0.25">
      <c r="A783"/>
      <c r="B783"/>
      <c r="C783"/>
      <c r="D783"/>
      <c r="E783"/>
      <c r="F783"/>
    </row>
    <row r="784" spans="1:6" s="3" customFormat="1" x14ac:dyDescent="0.25">
      <c r="A784"/>
      <c r="B784"/>
      <c r="C784"/>
      <c r="D784"/>
      <c r="E784"/>
      <c r="F784"/>
    </row>
    <row r="785" spans="1:6" s="3" customFormat="1" x14ac:dyDescent="0.25">
      <c r="A785"/>
      <c r="B785"/>
      <c r="C785"/>
      <c r="D785"/>
      <c r="E785"/>
      <c r="F785"/>
    </row>
    <row r="786" spans="1:6" s="3" customFormat="1" x14ac:dyDescent="0.25">
      <c r="A786"/>
      <c r="B786"/>
      <c r="C786"/>
      <c r="D786"/>
      <c r="E786"/>
      <c r="F786"/>
    </row>
    <row r="787" spans="1:6" s="3" customFormat="1" x14ac:dyDescent="0.25">
      <c r="A787"/>
      <c r="B787"/>
      <c r="C787"/>
      <c r="D787"/>
      <c r="E787"/>
      <c r="F787"/>
    </row>
    <row r="788" spans="1:6" s="3" customFormat="1" x14ac:dyDescent="0.25">
      <c r="A788"/>
      <c r="B788"/>
      <c r="C788"/>
      <c r="D788"/>
      <c r="E788"/>
      <c r="F788"/>
    </row>
    <row r="789" spans="1:6" s="3" customFormat="1" x14ac:dyDescent="0.25">
      <c r="A789"/>
      <c r="B789"/>
      <c r="C789"/>
      <c r="D789"/>
      <c r="E789"/>
      <c r="F789"/>
    </row>
    <row r="790" spans="1:6" s="3" customFormat="1" x14ac:dyDescent="0.25">
      <c r="A790"/>
      <c r="B790"/>
      <c r="C790"/>
      <c r="D790"/>
      <c r="E790"/>
      <c r="F790"/>
    </row>
    <row r="791" spans="1:6" s="3" customFormat="1" x14ac:dyDescent="0.25">
      <c r="A791"/>
      <c r="B791"/>
      <c r="C791"/>
      <c r="D791"/>
      <c r="E791"/>
      <c r="F791"/>
    </row>
    <row r="792" spans="1:6" s="3" customFormat="1" x14ac:dyDescent="0.25">
      <c r="A792"/>
      <c r="B792"/>
      <c r="C792"/>
      <c r="D792"/>
      <c r="E792"/>
      <c r="F792"/>
    </row>
    <row r="793" spans="1:6" s="3" customFormat="1" x14ac:dyDescent="0.25">
      <c r="A793"/>
      <c r="B793"/>
      <c r="C793"/>
      <c r="D793"/>
      <c r="E793"/>
      <c r="F793"/>
    </row>
    <row r="794" spans="1:6" s="3" customFormat="1" x14ac:dyDescent="0.25">
      <c r="A794"/>
      <c r="B794"/>
      <c r="C794"/>
      <c r="D794"/>
      <c r="E794"/>
      <c r="F794"/>
    </row>
    <row r="795" spans="1:6" s="3" customFormat="1" x14ac:dyDescent="0.25">
      <c r="A795"/>
      <c r="B795"/>
      <c r="C795"/>
      <c r="D795"/>
      <c r="E795"/>
      <c r="F795"/>
    </row>
    <row r="796" spans="1:6" s="3" customFormat="1" x14ac:dyDescent="0.25">
      <c r="A796"/>
      <c r="B796"/>
      <c r="C796"/>
      <c r="D796"/>
      <c r="E796"/>
      <c r="F796"/>
    </row>
    <row r="797" spans="1:6" s="3" customFormat="1" x14ac:dyDescent="0.25">
      <c r="A797"/>
      <c r="B797"/>
      <c r="C797"/>
      <c r="D797"/>
      <c r="E797"/>
      <c r="F797"/>
    </row>
    <row r="798" spans="1:6" s="3" customFormat="1" x14ac:dyDescent="0.25">
      <c r="A798"/>
      <c r="B798"/>
      <c r="C798"/>
      <c r="D798"/>
      <c r="E798"/>
      <c r="F798"/>
    </row>
    <row r="799" spans="1:6" s="3" customFormat="1" x14ac:dyDescent="0.25">
      <c r="A799"/>
      <c r="B799"/>
      <c r="C799"/>
      <c r="D799"/>
      <c r="E799"/>
      <c r="F799"/>
    </row>
    <row r="800" spans="1:6" s="3" customFormat="1" x14ac:dyDescent="0.25">
      <c r="A800"/>
      <c r="B800"/>
      <c r="C800"/>
      <c r="D800"/>
      <c r="E800"/>
      <c r="F800"/>
    </row>
    <row r="801" spans="1:6" s="3" customFormat="1" x14ac:dyDescent="0.25">
      <c r="A801"/>
      <c r="B801"/>
      <c r="C801"/>
      <c r="D801"/>
      <c r="E801"/>
      <c r="F801"/>
    </row>
    <row r="802" spans="1:6" s="3" customFormat="1" x14ac:dyDescent="0.25">
      <c r="A802"/>
      <c r="B802"/>
      <c r="C802"/>
      <c r="D802"/>
      <c r="E802"/>
      <c r="F802"/>
    </row>
    <row r="803" spans="1:6" s="3" customFormat="1" x14ac:dyDescent="0.25">
      <c r="A803"/>
      <c r="B803"/>
      <c r="C803"/>
      <c r="D803"/>
      <c r="E803"/>
      <c r="F803"/>
    </row>
    <row r="804" spans="1:6" s="3" customFormat="1" x14ac:dyDescent="0.25">
      <c r="A804"/>
      <c r="B804"/>
      <c r="C804"/>
      <c r="D804"/>
      <c r="E804"/>
      <c r="F804"/>
    </row>
    <row r="805" spans="1:6" s="3" customFormat="1" x14ac:dyDescent="0.25">
      <c r="A805"/>
      <c r="B805"/>
      <c r="C805"/>
      <c r="D805"/>
      <c r="E805"/>
      <c r="F805"/>
    </row>
    <row r="806" spans="1:6" s="3" customFormat="1" x14ac:dyDescent="0.25">
      <c r="A806"/>
      <c r="B806"/>
      <c r="C806"/>
      <c r="D806"/>
      <c r="E806"/>
      <c r="F806"/>
    </row>
    <row r="807" spans="1:6" s="3" customFormat="1" x14ac:dyDescent="0.25">
      <c r="A807"/>
      <c r="B807"/>
      <c r="C807"/>
      <c r="D807"/>
      <c r="E807"/>
      <c r="F807"/>
    </row>
    <row r="808" spans="1:6" s="3" customFormat="1" x14ac:dyDescent="0.25">
      <c r="A808"/>
      <c r="B808"/>
      <c r="C808"/>
      <c r="D808"/>
      <c r="E808"/>
      <c r="F808"/>
    </row>
    <row r="809" spans="1:6" s="3" customFormat="1" x14ac:dyDescent="0.25">
      <c r="A809"/>
      <c r="B809"/>
      <c r="C809"/>
      <c r="D809"/>
      <c r="E809"/>
      <c r="F809"/>
    </row>
    <row r="810" spans="1:6" s="3" customFormat="1" x14ac:dyDescent="0.25">
      <c r="A810"/>
      <c r="B810"/>
      <c r="C810"/>
      <c r="D810"/>
      <c r="E810"/>
      <c r="F810"/>
    </row>
    <row r="811" spans="1:6" s="3" customFormat="1" x14ac:dyDescent="0.25">
      <c r="A811"/>
      <c r="B811"/>
      <c r="C811"/>
      <c r="D811"/>
      <c r="E811"/>
      <c r="F811"/>
    </row>
    <row r="812" spans="1:6" s="3" customFormat="1" x14ac:dyDescent="0.25">
      <c r="A812"/>
      <c r="B812"/>
      <c r="C812"/>
      <c r="D812"/>
      <c r="E812"/>
      <c r="F812"/>
    </row>
    <row r="813" spans="1:6" s="3" customFormat="1" x14ac:dyDescent="0.25">
      <c r="A813"/>
      <c r="B813"/>
      <c r="C813"/>
      <c r="D813"/>
      <c r="E813"/>
      <c r="F813"/>
    </row>
    <row r="814" spans="1:6" s="3" customFormat="1" x14ac:dyDescent="0.25">
      <c r="A814"/>
      <c r="B814"/>
      <c r="C814"/>
      <c r="D814"/>
      <c r="E814"/>
      <c r="F814"/>
    </row>
    <row r="815" spans="1:6" s="3" customFormat="1" x14ac:dyDescent="0.25">
      <c r="A815"/>
      <c r="B815"/>
      <c r="C815"/>
      <c r="D815"/>
      <c r="E815"/>
      <c r="F815"/>
    </row>
    <row r="816" spans="1:6" s="3" customFormat="1" x14ac:dyDescent="0.25">
      <c r="A816"/>
      <c r="B816"/>
      <c r="C816"/>
      <c r="D816"/>
      <c r="E816"/>
      <c r="F816"/>
    </row>
    <row r="817" spans="1:6" s="3" customFormat="1" x14ac:dyDescent="0.25">
      <c r="A817"/>
      <c r="B817"/>
      <c r="C817"/>
      <c r="D817"/>
      <c r="E817"/>
      <c r="F817"/>
    </row>
    <row r="818" spans="1:6" s="3" customFormat="1" x14ac:dyDescent="0.25">
      <c r="A818"/>
      <c r="B818"/>
      <c r="C818"/>
      <c r="D818"/>
      <c r="E818"/>
      <c r="F818"/>
    </row>
    <row r="819" spans="1:6" s="3" customFormat="1" x14ac:dyDescent="0.25">
      <c r="A819"/>
      <c r="B819"/>
      <c r="C819"/>
      <c r="D819"/>
      <c r="E819"/>
      <c r="F819"/>
    </row>
    <row r="820" spans="1:6" s="3" customFormat="1" x14ac:dyDescent="0.25">
      <c r="A820"/>
      <c r="B820"/>
      <c r="C820"/>
      <c r="D820"/>
      <c r="E820"/>
      <c r="F820"/>
    </row>
    <row r="821" spans="1:6" s="3" customFormat="1" x14ac:dyDescent="0.25">
      <c r="A821"/>
      <c r="B821"/>
      <c r="C821"/>
      <c r="D821"/>
      <c r="E821"/>
      <c r="F821"/>
    </row>
    <row r="822" spans="1:6" s="3" customFormat="1" x14ac:dyDescent="0.25">
      <c r="A822"/>
      <c r="B822"/>
      <c r="C822"/>
      <c r="D822"/>
      <c r="E822"/>
      <c r="F822"/>
    </row>
    <row r="823" spans="1:6" s="3" customFormat="1" x14ac:dyDescent="0.25">
      <c r="A823"/>
      <c r="B823"/>
      <c r="C823"/>
      <c r="D823"/>
      <c r="E823"/>
      <c r="F823"/>
    </row>
    <row r="824" spans="1:6" s="3" customFormat="1" x14ac:dyDescent="0.25">
      <c r="A824"/>
      <c r="B824"/>
      <c r="C824"/>
      <c r="D824"/>
      <c r="E824"/>
      <c r="F824"/>
    </row>
    <row r="825" spans="1:6" s="3" customFormat="1" x14ac:dyDescent="0.25">
      <c r="A825"/>
      <c r="B825"/>
      <c r="C825"/>
      <c r="D825"/>
      <c r="E825"/>
      <c r="F825"/>
    </row>
    <row r="826" spans="1:6" s="3" customFormat="1" x14ac:dyDescent="0.25">
      <c r="A826"/>
      <c r="B826"/>
      <c r="C826"/>
      <c r="D826"/>
      <c r="E826"/>
      <c r="F826"/>
    </row>
    <row r="827" spans="1:6" s="3" customFormat="1" x14ac:dyDescent="0.25">
      <c r="A827"/>
      <c r="B827"/>
      <c r="C827"/>
      <c r="D827"/>
      <c r="E827"/>
      <c r="F827"/>
    </row>
    <row r="828" spans="1:6" s="3" customFormat="1" x14ac:dyDescent="0.25">
      <c r="A828"/>
      <c r="B828"/>
      <c r="C828"/>
      <c r="D828"/>
      <c r="E828"/>
      <c r="F828"/>
    </row>
    <row r="829" spans="1:6" s="3" customFormat="1" x14ac:dyDescent="0.25">
      <c r="A829"/>
      <c r="B829"/>
      <c r="C829"/>
      <c r="D829"/>
      <c r="E829"/>
      <c r="F829"/>
    </row>
    <row r="830" spans="1:6" s="3" customFormat="1" x14ac:dyDescent="0.25">
      <c r="A830"/>
      <c r="B830"/>
      <c r="C830"/>
      <c r="D830"/>
      <c r="E830"/>
      <c r="F830"/>
    </row>
    <row r="831" spans="1:6" s="3" customFormat="1" x14ac:dyDescent="0.25">
      <c r="A831"/>
      <c r="B831"/>
      <c r="C831"/>
      <c r="D831"/>
      <c r="E831"/>
      <c r="F831"/>
    </row>
    <row r="832" spans="1:6" s="3" customFormat="1" x14ac:dyDescent="0.25">
      <c r="A832"/>
      <c r="B832"/>
      <c r="C832"/>
      <c r="D832"/>
      <c r="E832"/>
      <c r="F832"/>
    </row>
    <row r="833" spans="1:6" s="3" customFormat="1" x14ac:dyDescent="0.25">
      <c r="A833"/>
      <c r="B833"/>
      <c r="C833"/>
      <c r="D833"/>
      <c r="E833"/>
      <c r="F833"/>
    </row>
    <row r="834" spans="1:6" s="3" customFormat="1" x14ac:dyDescent="0.25">
      <c r="A834"/>
      <c r="B834"/>
      <c r="C834"/>
      <c r="D834"/>
      <c r="E834"/>
      <c r="F834"/>
    </row>
    <row r="835" spans="1:6" s="3" customFormat="1" x14ac:dyDescent="0.25">
      <c r="A835"/>
      <c r="B835"/>
      <c r="C835"/>
      <c r="D835"/>
      <c r="E835"/>
      <c r="F835"/>
    </row>
    <row r="836" spans="1:6" s="3" customFormat="1" x14ac:dyDescent="0.25">
      <c r="A836"/>
      <c r="B836"/>
      <c r="C836"/>
      <c r="D836"/>
      <c r="E836"/>
      <c r="F836"/>
    </row>
    <row r="837" spans="1:6" s="3" customFormat="1" x14ac:dyDescent="0.25">
      <c r="A837"/>
      <c r="B837"/>
      <c r="C837"/>
      <c r="D837"/>
      <c r="E837"/>
      <c r="F837"/>
    </row>
    <row r="838" spans="1:6" s="3" customFormat="1" x14ac:dyDescent="0.25">
      <c r="A838"/>
      <c r="B838"/>
      <c r="C838"/>
      <c r="D838"/>
      <c r="E838"/>
      <c r="F838"/>
    </row>
    <row r="839" spans="1:6" s="3" customFormat="1" x14ac:dyDescent="0.25">
      <c r="A839"/>
      <c r="B839"/>
      <c r="C839"/>
      <c r="D839"/>
      <c r="E839"/>
      <c r="F839"/>
    </row>
    <row r="840" spans="1:6" s="3" customFormat="1" x14ac:dyDescent="0.25">
      <c r="A840"/>
      <c r="B840"/>
      <c r="C840"/>
      <c r="D840"/>
      <c r="E840"/>
      <c r="F840"/>
    </row>
    <row r="841" spans="1:6" s="3" customFormat="1" x14ac:dyDescent="0.25">
      <c r="A841"/>
      <c r="B841"/>
      <c r="C841"/>
      <c r="D841"/>
      <c r="E841"/>
      <c r="F841"/>
    </row>
    <row r="842" spans="1:6" s="3" customFormat="1" x14ac:dyDescent="0.25">
      <c r="A842"/>
      <c r="B842"/>
      <c r="C842"/>
      <c r="D842"/>
      <c r="E842"/>
      <c r="F842"/>
    </row>
    <row r="843" spans="1:6" s="3" customFormat="1" x14ac:dyDescent="0.25">
      <c r="A843"/>
      <c r="B843"/>
      <c r="C843"/>
      <c r="D843"/>
      <c r="E843"/>
      <c r="F843"/>
    </row>
    <row r="844" spans="1:6" s="3" customFormat="1" x14ac:dyDescent="0.25">
      <c r="A844"/>
      <c r="B844"/>
      <c r="C844"/>
      <c r="D844"/>
      <c r="E844"/>
      <c r="F844"/>
    </row>
    <row r="845" spans="1:6" s="3" customFormat="1" x14ac:dyDescent="0.25">
      <c r="A845"/>
      <c r="B845"/>
      <c r="C845"/>
      <c r="D845"/>
      <c r="E845"/>
      <c r="F845"/>
    </row>
    <row r="846" spans="1:6" s="3" customFormat="1" x14ac:dyDescent="0.25">
      <c r="A846"/>
      <c r="B846"/>
      <c r="C846"/>
      <c r="D846"/>
      <c r="E846"/>
      <c r="F846"/>
    </row>
    <row r="847" spans="1:6" s="3" customFormat="1" x14ac:dyDescent="0.25">
      <c r="A847"/>
      <c r="B847"/>
      <c r="C847"/>
      <c r="D847"/>
      <c r="E847"/>
      <c r="F847"/>
    </row>
    <row r="848" spans="1:6" s="3" customFormat="1" x14ac:dyDescent="0.25">
      <c r="A848"/>
      <c r="B848"/>
      <c r="C848"/>
      <c r="D848"/>
      <c r="E848"/>
      <c r="F848"/>
    </row>
    <row r="849" spans="1:6" s="3" customFormat="1" x14ac:dyDescent="0.25">
      <c r="A849"/>
      <c r="B849"/>
      <c r="C849"/>
      <c r="D849"/>
      <c r="E849"/>
      <c r="F849"/>
    </row>
    <row r="850" spans="1:6" s="3" customFormat="1" x14ac:dyDescent="0.25">
      <c r="A850"/>
      <c r="B850"/>
      <c r="C850"/>
      <c r="D850"/>
      <c r="E850"/>
      <c r="F850"/>
    </row>
    <row r="851" spans="1:6" s="3" customFormat="1" x14ac:dyDescent="0.25">
      <c r="A851"/>
      <c r="B851"/>
      <c r="C851"/>
      <c r="D851"/>
      <c r="E851"/>
      <c r="F851"/>
    </row>
    <row r="852" spans="1:6" s="3" customFormat="1" x14ac:dyDescent="0.25">
      <c r="A852"/>
      <c r="B852"/>
      <c r="C852"/>
      <c r="D852"/>
      <c r="E852"/>
      <c r="F852"/>
    </row>
    <row r="853" spans="1:6" s="3" customFormat="1" x14ac:dyDescent="0.25">
      <c r="A853"/>
      <c r="B853"/>
      <c r="C853"/>
      <c r="D853"/>
      <c r="E853"/>
      <c r="F853"/>
    </row>
    <row r="854" spans="1:6" s="3" customFormat="1" x14ac:dyDescent="0.25">
      <c r="A854"/>
      <c r="B854"/>
      <c r="C854"/>
      <c r="D854"/>
      <c r="E854"/>
      <c r="F854"/>
    </row>
  </sheetData>
  <mergeCells count="13">
    <mergeCell ref="A3:A4"/>
    <mergeCell ref="B3:C3"/>
    <mergeCell ref="D3:E3"/>
    <mergeCell ref="F3:G3"/>
    <mergeCell ref="A2:G2"/>
    <mergeCell ref="B29:G29"/>
    <mergeCell ref="A37:G37"/>
    <mergeCell ref="A48:G48"/>
    <mergeCell ref="A49:G49"/>
    <mergeCell ref="B5:G5"/>
    <mergeCell ref="B11:G11"/>
    <mergeCell ref="B17:G17"/>
    <mergeCell ref="B23:G23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020A9"/>
  </sheetPr>
  <dimension ref="A1:L229"/>
  <sheetViews>
    <sheetView showGridLines="0" showRuler="0" view="pageLayout" topLeftCell="A61" zoomScaleNormal="100" workbookViewId="0">
      <selection activeCell="A53" sqref="A53"/>
    </sheetView>
  </sheetViews>
  <sheetFormatPr defaultRowHeight="15" x14ac:dyDescent="0.25"/>
  <cols>
    <col min="1" max="1" width="30.28515625" customWidth="1"/>
    <col min="2" max="7" width="9.5703125" customWidth="1"/>
  </cols>
  <sheetData>
    <row r="1" spans="1:12" s="3" customFormat="1" x14ac:dyDescent="0.25"/>
    <row r="2" spans="1:12" s="3" customFormat="1" ht="15.75" customHeight="1" x14ac:dyDescent="0.25">
      <c r="A2" s="201" t="s">
        <v>117</v>
      </c>
      <c r="B2" s="201"/>
      <c r="C2" s="201"/>
      <c r="D2" s="201"/>
      <c r="E2" s="201"/>
      <c r="F2" s="201"/>
      <c r="G2" s="201"/>
    </row>
    <row r="3" spans="1:12" s="3" customFormat="1" ht="15.75" customHeight="1" x14ac:dyDescent="0.25">
      <c r="A3" s="196"/>
      <c r="B3" s="197"/>
      <c r="C3" s="132" t="s">
        <v>36</v>
      </c>
      <c r="D3" s="132" t="s">
        <v>37</v>
      </c>
      <c r="E3" s="132" t="s">
        <v>38</v>
      </c>
      <c r="F3" s="132" t="s">
        <v>76</v>
      </c>
      <c r="G3" s="133" t="s">
        <v>118</v>
      </c>
    </row>
    <row r="4" spans="1:12" s="3" customFormat="1" x14ac:dyDescent="0.25">
      <c r="A4" s="198" t="s">
        <v>1</v>
      </c>
      <c r="B4" s="199"/>
      <c r="C4" s="134">
        <v>218215</v>
      </c>
      <c r="D4" s="134">
        <v>211070</v>
      </c>
      <c r="E4" s="134">
        <v>200077</v>
      </c>
      <c r="F4" s="134">
        <v>192374</v>
      </c>
      <c r="G4" s="134">
        <v>186858</v>
      </c>
    </row>
    <row r="5" spans="1:12" s="3" customFormat="1" ht="16.5" customHeight="1" x14ac:dyDescent="0.25">
      <c r="A5" s="189" t="s">
        <v>119</v>
      </c>
      <c r="B5" s="190"/>
      <c r="C5" s="135">
        <v>98140</v>
      </c>
      <c r="D5" s="135">
        <v>95441</v>
      </c>
      <c r="E5" s="135">
        <v>95498</v>
      </c>
      <c r="F5" s="135">
        <v>95165</v>
      </c>
      <c r="G5" s="135">
        <v>95064</v>
      </c>
    </row>
    <row r="6" spans="1:12" s="3" customFormat="1" ht="15.75" customHeight="1" x14ac:dyDescent="0.25">
      <c r="A6" s="189" t="s">
        <v>40</v>
      </c>
      <c r="B6" s="190"/>
      <c r="C6" s="136">
        <v>45847</v>
      </c>
      <c r="D6" s="136">
        <v>47939</v>
      </c>
      <c r="E6" s="137">
        <v>45806</v>
      </c>
      <c r="F6" s="137">
        <v>43353</v>
      </c>
      <c r="G6" s="137">
        <v>42586</v>
      </c>
    </row>
    <row r="7" spans="1:12" s="3" customFormat="1" ht="15.75" customHeight="1" x14ac:dyDescent="0.25">
      <c r="A7" s="189" t="s">
        <v>41</v>
      </c>
      <c r="B7" s="190"/>
      <c r="C7" s="135">
        <v>74228</v>
      </c>
      <c r="D7" s="135">
        <v>67690</v>
      </c>
      <c r="E7" s="135">
        <v>58773</v>
      </c>
      <c r="F7" s="135">
        <v>53856</v>
      </c>
      <c r="G7" s="135">
        <v>49208</v>
      </c>
    </row>
    <row r="8" spans="1:12" s="3" customFormat="1" ht="15.75" customHeight="1" x14ac:dyDescent="0.25">
      <c r="A8" s="138"/>
      <c r="B8" s="139"/>
      <c r="C8" s="193" t="s">
        <v>39</v>
      </c>
      <c r="D8" s="193"/>
      <c r="E8" s="193"/>
      <c r="F8" s="193"/>
      <c r="G8" s="193"/>
    </row>
    <row r="9" spans="1:12" s="3" customFormat="1" x14ac:dyDescent="0.25">
      <c r="A9" s="194" t="s">
        <v>77</v>
      </c>
      <c r="B9" s="195"/>
      <c r="C9" s="140">
        <v>772.61012743650213</v>
      </c>
      <c r="D9" s="140">
        <v>759.25771380225274</v>
      </c>
      <c r="E9" s="140">
        <v>732.78507920555649</v>
      </c>
      <c r="F9" s="140">
        <v>716.19291275263731</v>
      </c>
      <c r="G9" s="140">
        <v>707.67804432446428</v>
      </c>
    </row>
    <row r="10" spans="1:12" s="3" customFormat="1" ht="18" customHeight="1" x14ac:dyDescent="0.25">
      <c r="A10" s="189" t="s">
        <v>119</v>
      </c>
      <c r="B10" s="190"/>
      <c r="C10" s="141">
        <v>347.47362879095539</v>
      </c>
      <c r="D10" s="141">
        <v>343.31887744824377</v>
      </c>
      <c r="E10" s="141">
        <v>349.76288875768944</v>
      </c>
      <c r="F10" s="135">
        <v>354.29163266400207</v>
      </c>
      <c r="G10" s="135">
        <v>360.03117664569288</v>
      </c>
    </row>
    <row r="11" spans="1:12" s="3" customFormat="1" ht="17.25" customHeight="1" x14ac:dyDescent="0.25">
      <c r="A11" s="189" t="s">
        <v>40</v>
      </c>
      <c r="B11" s="190"/>
      <c r="C11" s="141">
        <v>162.32548868126074</v>
      </c>
      <c r="D11" s="141">
        <v>172.44542351810392</v>
      </c>
      <c r="E11" s="141">
        <v>167.76517709726616</v>
      </c>
      <c r="F11" s="135">
        <v>161.39972837579447</v>
      </c>
      <c r="G11" s="135">
        <v>161.28384760407172</v>
      </c>
    </row>
    <row r="12" spans="1:12" s="3" customFormat="1" x14ac:dyDescent="0.25">
      <c r="A12" s="191" t="s">
        <v>41</v>
      </c>
      <c r="B12" s="192"/>
      <c r="C12" s="142">
        <v>262.81100996428603</v>
      </c>
      <c r="D12" s="142">
        <v>243.49341283590508</v>
      </c>
      <c r="E12" s="142">
        <v>215.25701335060089</v>
      </c>
      <c r="F12" s="143">
        <v>200.50155171284081</v>
      </c>
      <c r="G12" s="143">
        <v>186.36302007469973</v>
      </c>
    </row>
    <row r="13" spans="1:12" s="3" customFormat="1" x14ac:dyDescent="0.25">
      <c r="A13" s="144"/>
      <c r="B13" s="138"/>
      <c r="C13" s="135"/>
      <c r="D13" s="135"/>
      <c r="E13" s="135"/>
      <c r="F13" s="135"/>
      <c r="G13" s="135"/>
    </row>
    <row r="14" spans="1:12" s="3" customFormat="1" ht="15.75" x14ac:dyDescent="0.25">
      <c r="A14" s="200" t="s">
        <v>120</v>
      </c>
      <c r="B14" s="200"/>
      <c r="C14" s="200"/>
      <c r="D14" s="200"/>
      <c r="E14" s="200"/>
      <c r="F14" s="200"/>
      <c r="G14" s="200"/>
    </row>
    <row r="15" spans="1:12" s="3" customFormat="1" x14ac:dyDescent="0.25">
      <c r="A15" s="196"/>
      <c r="B15" s="197"/>
      <c r="C15" s="145">
        <v>2015</v>
      </c>
      <c r="D15" s="145">
        <v>2016</v>
      </c>
      <c r="E15" s="145">
        <v>2017</v>
      </c>
      <c r="F15" s="145">
        <v>2018</v>
      </c>
      <c r="G15" s="146">
        <v>2019</v>
      </c>
      <c r="K15" s="81"/>
      <c r="L15" s="81"/>
    </row>
    <row r="16" spans="1:12" s="3" customFormat="1" ht="15" customHeight="1" x14ac:dyDescent="0.25">
      <c r="A16" s="198" t="s">
        <v>0</v>
      </c>
      <c r="B16" s="199"/>
      <c r="C16" s="111">
        <v>85431</v>
      </c>
      <c r="D16" s="111">
        <v>75377</v>
      </c>
      <c r="E16" s="111">
        <v>74323</v>
      </c>
      <c r="F16" s="111">
        <v>74019</v>
      </c>
      <c r="G16" s="111">
        <v>69794</v>
      </c>
      <c r="K16" s="111"/>
      <c r="L16" s="111"/>
    </row>
    <row r="17" spans="1:12" s="3" customFormat="1" ht="16.5" customHeight="1" x14ac:dyDescent="0.25">
      <c r="A17" s="189" t="s">
        <v>119</v>
      </c>
      <c r="B17" s="190"/>
      <c r="C17" s="112">
        <v>46329</v>
      </c>
      <c r="D17" s="112">
        <v>43118</v>
      </c>
      <c r="E17" s="112">
        <v>40428</v>
      </c>
      <c r="F17" s="112">
        <v>41798</v>
      </c>
      <c r="G17" s="112">
        <v>41218</v>
      </c>
      <c r="H17" s="81"/>
      <c r="I17" s="81"/>
      <c r="J17" s="81"/>
      <c r="K17" s="112"/>
      <c r="L17" s="112"/>
    </row>
    <row r="18" spans="1:12" s="3" customFormat="1" ht="12" customHeight="1" x14ac:dyDescent="0.25">
      <c r="A18" s="189" t="s">
        <v>40</v>
      </c>
      <c r="B18" s="190"/>
      <c r="C18" s="112">
        <v>15472</v>
      </c>
      <c r="D18" s="112">
        <v>10373</v>
      </c>
      <c r="E18" s="112">
        <v>13952</v>
      </c>
      <c r="F18" s="112">
        <v>14079</v>
      </c>
      <c r="G18" s="112">
        <v>12310</v>
      </c>
      <c r="H18" s="111"/>
      <c r="I18" s="111"/>
      <c r="J18" s="111"/>
      <c r="K18" s="112"/>
      <c r="L18" s="112"/>
    </row>
    <row r="19" spans="1:12" s="3" customFormat="1" x14ac:dyDescent="0.25">
      <c r="A19" s="189" t="s">
        <v>41</v>
      </c>
      <c r="B19" s="190"/>
      <c r="C19" s="112">
        <v>23630</v>
      </c>
      <c r="D19" s="112">
        <v>21886</v>
      </c>
      <c r="E19" s="112">
        <v>19943</v>
      </c>
      <c r="F19" s="112">
        <v>18142</v>
      </c>
      <c r="G19" s="112">
        <v>16266</v>
      </c>
      <c r="H19" s="112"/>
      <c r="I19" s="112"/>
      <c r="J19" s="112"/>
      <c r="K19" s="112"/>
      <c r="L19" s="112"/>
    </row>
    <row r="20" spans="1:12" s="3" customFormat="1" ht="15.75" customHeight="1" x14ac:dyDescent="0.25">
      <c r="A20" s="138"/>
      <c r="B20" s="139"/>
      <c r="C20" s="193" t="s">
        <v>39</v>
      </c>
      <c r="D20" s="193"/>
      <c r="E20" s="193"/>
      <c r="F20" s="193"/>
      <c r="G20" s="193"/>
      <c r="H20" s="112"/>
      <c r="I20" s="112"/>
      <c r="J20" s="112"/>
      <c r="K20" s="81"/>
      <c r="L20" s="81"/>
    </row>
    <row r="21" spans="1:12" s="3" customFormat="1" x14ac:dyDescent="0.25">
      <c r="A21" s="194" t="s">
        <v>0</v>
      </c>
      <c r="B21" s="195"/>
      <c r="C21" s="173">
        <v>302.47625413939397</v>
      </c>
      <c r="D21" s="173">
        <v>271.14496940954376</v>
      </c>
      <c r="E21" s="173">
        <v>272.20912669519521</v>
      </c>
      <c r="F21" s="173">
        <v>275.56677726219476</v>
      </c>
      <c r="G21" s="173">
        <v>264.32735780957552</v>
      </c>
      <c r="H21" s="112"/>
      <c r="I21" s="112"/>
      <c r="J21" s="112"/>
      <c r="K21" s="81"/>
      <c r="L21" s="81"/>
    </row>
    <row r="22" spans="1:12" s="3" customFormat="1" ht="15.75" customHeight="1" x14ac:dyDescent="0.25">
      <c r="A22" s="189" t="s">
        <v>119</v>
      </c>
      <c r="B22" s="190"/>
      <c r="C22" s="147">
        <v>164.03205368102886</v>
      </c>
      <c r="D22" s="147">
        <v>155.10339746873328</v>
      </c>
      <c r="E22" s="147">
        <v>148.06816966529004</v>
      </c>
      <c r="F22" s="147">
        <v>155.61058857867869</v>
      </c>
      <c r="G22" s="147">
        <v>156.10288899038721</v>
      </c>
      <c r="H22" s="81"/>
      <c r="I22" s="81"/>
      <c r="J22" s="81"/>
      <c r="K22" s="113"/>
      <c r="L22" s="113"/>
    </row>
    <row r="23" spans="1:12" s="3" customFormat="1" ht="13.5" customHeight="1" x14ac:dyDescent="0.25">
      <c r="A23" s="189" t="s">
        <v>40</v>
      </c>
      <c r="B23" s="190"/>
      <c r="C23" s="147">
        <v>54.780028374298567</v>
      </c>
      <c r="D23" s="147">
        <v>37.313593903779633</v>
      </c>
      <c r="E23" s="147">
        <v>51.099413851046968</v>
      </c>
      <c r="F23" s="147">
        <v>52.414983410670779</v>
      </c>
      <c r="G23" s="147">
        <v>46.62105302226373</v>
      </c>
      <c r="H23" s="81"/>
      <c r="I23" s="81"/>
      <c r="J23" s="81"/>
      <c r="K23" s="113"/>
      <c r="L23" s="113"/>
    </row>
    <row r="24" spans="1:12" s="3" customFormat="1" x14ac:dyDescent="0.25">
      <c r="A24" s="191" t="s">
        <v>41</v>
      </c>
      <c r="B24" s="192"/>
      <c r="C24" s="148">
        <v>83.664172084066379</v>
      </c>
      <c r="D24" s="149">
        <v>78.727978037030852</v>
      </c>
      <c r="E24" s="149">
        <v>73.041543178858205</v>
      </c>
      <c r="F24" s="149">
        <v>67.541205272845332</v>
      </c>
      <c r="G24" s="149">
        <v>61.603415796924601</v>
      </c>
      <c r="H24" s="113"/>
      <c r="I24" s="113"/>
      <c r="J24" s="113"/>
      <c r="K24" s="113"/>
      <c r="L24" s="113"/>
    </row>
    <row r="25" spans="1:12" s="3" customFormat="1" x14ac:dyDescent="0.25">
      <c r="A25" s="150"/>
      <c r="B25" s="150"/>
      <c r="C25" s="150"/>
      <c r="D25" s="150"/>
      <c r="E25" s="150"/>
      <c r="F25" s="150"/>
      <c r="G25" s="151"/>
    </row>
    <row r="26" spans="1:12" s="3" customFormat="1" ht="15.75" customHeight="1" x14ac:dyDescent="0.25">
      <c r="A26" s="206" t="s">
        <v>121</v>
      </c>
      <c r="B26" s="207"/>
      <c r="C26" s="207"/>
      <c r="D26" s="207"/>
      <c r="E26" s="207"/>
      <c r="F26" s="207"/>
      <c r="G26" s="207"/>
      <c r="H26" s="113"/>
      <c r="I26" s="113"/>
      <c r="J26" s="113"/>
      <c r="K26" s="113"/>
      <c r="L26" s="113"/>
    </row>
    <row r="27" spans="1:12" s="3" customFormat="1" ht="16.5" customHeight="1" x14ac:dyDescent="0.25">
      <c r="A27" s="207"/>
      <c r="B27" s="207"/>
      <c r="C27" s="207"/>
      <c r="D27" s="207"/>
      <c r="E27" s="207"/>
      <c r="F27" s="207"/>
      <c r="G27" s="207"/>
      <c r="H27" s="113"/>
      <c r="I27" s="113"/>
      <c r="J27" s="113"/>
      <c r="K27" s="113"/>
      <c r="L27" s="113"/>
    </row>
    <row r="28" spans="1:12" s="3" customFormat="1" ht="16.5" customHeight="1" x14ac:dyDescent="0.25">
      <c r="A28" s="118"/>
      <c r="B28" s="202" t="s">
        <v>36</v>
      </c>
      <c r="C28" s="203"/>
      <c r="D28" s="203"/>
      <c r="E28" s="203" t="s">
        <v>118</v>
      </c>
      <c r="F28" s="203"/>
      <c r="G28" s="204"/>
      <c r="H28" s="113"/>
      <c r="I28" s="113"/>
      <c r="J28" s="113"/>
      <c r="K28" s="81"/>
      <c r="L28" s="81"/>
    </row>
    <row r="29" spans="1:12" s="3" customFormat="1" ht="14.25" customHeight="1" x14ac:dyDescent="0.25">
      <c r="A29" s="117"/>
      <c r="B29" s="119" t="s">
        <v>0</v>
      </c>
      <c r="C29" s="120" t="s">
        <v>56</v>
      </c>
      <c r="D29" s="120" t="s">
        <v>9</v>
      </c>
      <c r="E29" s="120" t="s">
        <v>0</v>
      </c>
      <c r="F29" s="120" t="s">
        <v>56</v>
      </c>
      <c r="G29" s="121" t="s">
        <v>9</v>
      </c>
    </row>
    <row r="30" spans="1:12" s="3" customFormat="1" x14ac:dyDescent="0.25">
      <c r="A30" s="115" t="s">
        <v>0</v>
      </c>
      <c r="B30" s="72">
        <v>81669</v>
      </c>
      <c r="C30" s="72">
        <v>47217</v>
      </c>
      <c r="D30" s="72">
        <v>34452</v>
      </c>
      <c r="E30" s="72">
        <v>56840</v>
      </c>
      <c r="F30" s="72">
        <v>33268</v>
      </c>
      <c r="G30" s="72">
        <v>23572</v>
      </c>
      <c r="H30" s="114"/>
    </row>
    <row r="31" spans="1:12" s="3" customFormat="1" x14ac:dyDescent="0.25">
      <c r="A31" s="116" t="s">
        <v>57</v>
      </c>
      <c r="B31" s="64">
        <v>62809</v>
      </c>
      <c r="C31" s="64">
        <v>35027</v>
      </c>
      <c r="D31" s="64">
        <v>27782</v>
      </c>
      <c r="E31" s="64">
        <v>41771</v>
      </c>
      <c r="F31" s="64">
        <v>23696</v>
      </c>
      <c r="G31" s="64">
        <v>18075</v>
      </c>
      <c r="H31" s="114"/>
    </row>
    <row r="32" spans="1:12" s="3" customFormat="1" x14ac:dyDescent="0.25">
      <c r="A32" s="116" t="s">
        <v>58</v>
      </c>
      <c r="B32" s="64">
        <v>14272</v>
      </c>
      <c r="C32" s="64">
        <v>8940</v>
      </c>
      <c r="D32" s="64">
        <v>5332</v>
      </c>
      <c r="E32" s="64">
        <v>10968</v>
      </c>
      <c r="F32" s="64">
        <v>6730</v>
      </c>
      <c r="G32" s="64">
        <v>4238</v>
      </c>
      <c r="H32" s="114"/>
    </row>
    <row r="33" spans="1:8" s="3" customFormat="1" ht="18" customHeight="1" x14ac:dyDescent="0.25">
      <c r="A33" s="116" t="s">
        <v>59</v>
      </c>
      <c r="B33" s="64">
        <v>4588</v>
      </c>
      <c r="C33" s="64">
        <v>3250</v>
      </c>
      <c r="D33" s="64">
        <v>1338</v>
      </c>
      <c r="E33" s="64">
        <v>4101</v>
      </c>
      <c r="F33" s="64">
        <v>2842</v>
      </c>
      <c r="G33" s="64">
        <v>1259</v>
      </c>
      <c r="H33" s="114"/>
    </row>
    <row r="34" spans="1:8" s="3" customFormat="1" ht="15" customHeight="1" x14ac:dyDescent="0.25">
      <c r="A34" s="116"/>
      <c r="B34" s="205" t="s">
        <v>60</v>
      </c>
      <c r="C34" s="205"/>
      <c r="D34" s="205"/>
      <c r="E34" s="205"/>
      <c r="F34" s="205"/>
      <c r="G34" s="205"/>
    </row>
    <row r="35" spans="1:8" s="3" customFormat="1" x14ac:dyDescent="0.25">
      <c r="A35" s="116" t="s">
        <v>0</v>
      </c>
      <c r="B35" s="174">
        <v>100</v>
      </c>
      <c r="C35" s="174">
        <v>100</v>
      </c>
      <c r="D35" s="174">
        <v>100</v>
      </c>
      <c r="E35" s="174">
        <v>100</v>
      </c>
      <c r="F35" s="174">
        <v>100</v>
      </c>
      <c r="G35" s="174">
        <v>100</v>
      </c>
    </row>
    <row r="36" spans="1:8" s="3" customFormat="1" x14ac:dyDescent="0.25">
      <c r="A36" s="116" t="s">
        <v>57</v>
      </c>
      <c r="B36" s="52">
        <v>76.900000000000006</v>
      </c>
      <c r="C36" s="52">
        <v>74.2</v>
      </c>
      <c r="D36" s="52">
        <v>80.599999999999994</v>
      </c>
      <c r="E36" s="52">
        <v>73.5</v>
      </c>
      <c r="F36" s="52">
        <v>71.2</v>
      </c>
      <c r="G36" s="52">
        <v>76.7</v>
      </c>
    </row>
    <row r="37" spans="1:8" s="3" customFormat="1" x14ac:dyDescent="0.25">
      <c r="A37" s="116" t="s">
        <v>58</v>
      </c>
      <c r="B37" s="52">
        <v>17.5</v>
      </c>
      <c r="C37" s="52">
        <v>18.899999999999999</v>
      </c>
      <c r="D37" s="52">
        <v>15.5</v>
      </c>
      <c r="E37" s="52">
        <v>19.3</v>
      </c>
      <c r="F37" s="52">
        <v>20.2</v>
      </c>
      <c r="G37" s="52">
        <v>18</v>
      </c>
    </row>
    <row r="38" spans="1:8" s="3" customFormat="1" x14ac:dyDescent="0.25">
      <c r="A38" s="116" t="s">
        <v>61</v>
      </c>
      <c r="B38" s="52">
        <v>5.6</v>
      </c>
      <c r="C38" s="52">
        <v>6.9</v>
      </c>
      <c r="D38" s="52">
        <v>3.9</v>
      </c>
      <c r="E38" s="52">
        <v>7.2</v>
      </c>
      <c r="F38" s="52">
        <v>8.6</v>
      </c>
      <c r="G38" s="52">
        <v>5.3</v>
      </c>
    </row>
    <row r="39" spans="1:8" s="3" customFormat="1" ht="15" customHeight="1" x14ac:dyDescent="0.25">
      <c r="A39" s="116"/>
      <c r="B39" s="205" t="s">
        <v>145</v>
      </c>
      <c r="C39" s="205"/>
      <c r="D39" s="205"/>
      <c r="E39" s="205"/>
      <c r="F39" s="205"/>
      <c r="G39" s="205"/>
    </row>
    <row r="40" spans="1:8" s="3" customFormat="1" x14ac:dyDescent="0.25">
      <c r="A40" s="116" t="s">
        <v>0</v>
      </c>
      <c r="B40" s="174">
        <v>100</v>
      </c>
      <c r="C40" s="52">
        <v>57.8</v>
      </c>
      <c r="D40" s="52">
        <v>42.2</v>
      </c>
      <c r="E40" s="174">
        <v>100</v>
      </c>
      <c r="F40" s="52">
        <v>58.5</v>
      </c>
      <c r="G40" s="52">
        <v>41.5</v>
      </c>
    </row>
    <row r="41" spans="1:8" s="3" customFormat="1" x14ac:dyDescent="0.25">
      <c r="A41" s="116" t="s">
        <v>57</v>
      </c>
      <c r="B41" s="174">
        <v>100</v>
      </c>
      <c r="C41" s="52">
        <v>55.8</v>
      </c>
      <c r="D41" s="52">
        <v>44.2</v>
      </c>
      <c r="E41" s="174">
        <v>100</v>
      </c>
      <c r="F41" s="52">
        <v>56.7</v>
      </c>
      <c r="G41" s="52">
        <v>43.3</v>
      </c>
    </row>
    <row r="42" spans="1:8" s="3" customFormat="1" x14ac:dyDescent="0.25">
      <c r="A42" s="116" t="s">
        <v>58</v>
      </c>
      <c r="B42" s="174">
        <v>100</v>
      </c>
      <c r="C42" s="52">
        <v>62.6</v>
      </c>
      <c r="D42" s="52">
        <v>37.4</v>
      </c>
      <c r="E42" s="174">
        <v>100</v>
      </c>
      <c r="F42" s="52">
        <v>61.4</v>
      </c>
      <c r="G42" s="52">
        <v>38.6</v>
      </c>
    </row>
    <row r="43" spans="1:8" s="3" customFormat="1" x14ac:dyDescent="0.25">
      <c r="A43" s="117" t="s">
        <v>61</v>
      </c>
      <c r="B43" s="175">
        <v>100</v>
      </c>
      <c r="C43" s="65">
        <v>70.8</v>
      </c>
      <c r="D43" s="65">
        <v>29.2</v>
      </c>
      <c r="E43" s="175">
        <v>100</v>
      </c>
      <c r="F43" s="65">
        <v>69.3</v>
      </c>
      <c r="G43" s="65">
        <v>30.7</v>
      </c>
    </row>
    <row r="44" spans="1:8" s="3" customFormat="1" x14ac:dyDescent="0.25">
      <c r="A44" s="66" t="s">
        <v>62</v>
      </c>
      <c r="B44" s="67"/>
      <c r="C44" s="67"/>
      <c r="D44" s="67"/>
      <c r="E44" s="67"/>
      <c r="F44" s="67"/>
      <c r="G44" s="67"/>
    </row>
    <row r="45" spans="1:8" s="3" customFormat="1" x14ac:dyDescent="0.25">
      <c r="A45" s="66"/>
      <c r="B45" s="67"/>
      <c r="C45" s="67"/>
      <c r="D45" s="67"/>
      <c r="E45" s="67"/>
      <c r="F45" s="67"/>
      <c r="G45" s="67"/>
    </row>
    <row r="46" spans="1:8" s="3" customFormat="1" x14ac:dyDescent="0.25">
      <c r="A46" s="66"/>
      <c r="B46" s="67"/>
      <c r="C46" s="67"/>
      <c r="D46" s="67"/>
      <c r="E46" s="67"/>
      <c r="F46" s="67"/>
      <c r="G46" s="67"/>
    </row>
    <row r="47" spans="1:8" s="3" customFormat="1" x14ac:dyDescent="0.25">
      <c r="A47" s="66"/>
      <c r="B47" s="67"/>
      <c r="C47" s="67"/>
      <c r="D47" s="67"/>
      <c r="E47" s="67"/>
      <c r="F47" s="67"/>
      <c r="G47" s="67"/>
    </row>
    <row r="48" spans="1:8" s="3" customFormat="1" x14ac:dyDescent="0.25">
      <c r="A48" s="66"/>
      <c r="B48" s="67"/>
      <c r="C48" s="67"/>
      <c r="D48" s="67"/>
      <c r="E48" s="67"/>
      <c r="F48" s="67"/>
      <c r="G48" s="67"/>
    </row>
    <row r="49" spans="1:7" s="3" customFormat="1" ht="30" customHeight="1" x14ac:dyDescent="0.25">
      <c r="A49" s="208" t="s">
        <v>122</v>
      </c>
      <c r="B49" s="208"/>
      <c r="C49" s="208"/>
      <c r="D49" s="208"/>
      <c r="E49" s="208"/>
      <c r="F49" s="208"/>
      <c r="G49" s="208"/>
    </row>
    <row r="50" spans="1:7" s="3" customFormat="1" x14ac:dyDescent="0.25">
      <c r="A50" s="177"/>
      <c r="B50" s="202">
        <v>2015</v>
      </c>
      <c r="C50" s="203"/>
      <c r="D50" s="203"/>
      <c r="E50" s="203">
        <v>2019</v>
      </c>
      <c r="F50" s="203"/>
      <c r="G50" s="204"/>
    </row>
    <row r="51" spans="1:7" s="3" customFormat="1" x14ac:dyDescent="0.25">
      <c r="A51" s="117"/>
      <c r="B51" s="119" t="s">
        <v>0</v>
      </c>
      <c r="C51" s="120" t="s">
        <v>56</v>
      </c>
      <c r="D51" s="120" t="s">
        <v>9</v>
      </c>
      <c r="E51" s="120" t="s">
        <v>0</v>
      </c>
      <c r="F51" s="120" t="s">
        <v>56</v>
      </c>
      <c r="G51" s="121" t="s">
        <v>9</v>
      </c>
    </row>
    <row r="52" spans="1:7" s="3" customFormat="1" x14ac:dyDescent="0.25">
      <c r="A52" s="115" t="s">
        <v>0</v>
      </c>
      <c r="B52" s="72">
        <v>23630</v>
      </c>
      <c r="C52" s="72">
        <v>14616</v>
      </c>
      <c r="D52" s="72">
        <f>B52-C52</f>
        <v>9014</v>
      </c>
      <c r="E52" s="72">
        <v>16266</v>
      </c>
      <c r="F52" s="72">
        <v>9947</v>
      </c>
      <c r="G52" s="72">
        <f>E52-F52</f>
        <v>6319</v>
      </c>
    </row>
    <row r="53" spans="1:7" s="3" customFormat="1" x14ac:dyDescent="0.25">
      <c r="A53" s="116" t="s">
        <v>57</v>
      </c>
      <c r="B53" s="64">
        <v>17073</v>
      </c>
      <c r="C53" s="64">
        <v>10337</v>
      </c>
      <c r="D53" s="64">
        <f t="shared" ref="D53:D55" si="0">B53-C53</f>
        <v>6736</v>
      </c>
      <c r="E53" s="64">
        <v>10763</v>
      </c>
      <c r="F53" s="64">
        <v>6415</v>
      </c>
      <c r="G53" s="64">
        <f t="shared" ref="G53:G55" si="1">E53-F53</f>
        <v>4348</v>
      </c>
    </row>
    <row r="54" spans="1:7" s="3" customFormat="1" x14ac:dyDescent="0.25">
      <c r="A54" s="116" t="s">
        <v>58</v>
      </c>
      <c r="B54" s="64">
        <v>5802</v>
      </c>
      <c r="C54" s="64">
        <v>3716</v>
      </c>
      <c r="D54" s="64">
        <f t="shared" si="0"/>
        <v>2086</v>
      </c>
      <c r="E54" s="64">
        <v>4754</v>
      </c>
      <c r="F54" s="64">
        <v>2976</v>
      </c>
      <c r="G54" s="64">
        <f t="shared" si="1"/>
        <v>1778</v>
      </c>
    </row>
    <row r="55" spans="1:7" s="3" customFormat="1" x14ac:dyDescent="0.25">
      <c r="A55" s="116" t="s">
        <v>59</v>
      </c>
      <c r="B55" s="64">
        <v>755</v>
      </c>
      <c r="C55" s="64">
        <v>563</v>
      </c>
      <c r="D55" s="64">
        <f t="shared" si="0"/>
        <v>192</v>
      </c>
      <c r="E55" s="64">
        <v>749</v>
      </c>
      <c r="F55" s="64">
        <v>556</v>
      </c>
      <c r="G55" s="64">
        <f t="shared" si="1"/>
        <v>193</v>
      </c>
    </row>
    <row r="56" spans="1:7" s="3" customFormat="1" ht="15" customHeight="1" x14ac:dyDescent="0.25">
      <c r="A56" s="116"/>
      <c r="B56" s="205" t="s">
        <v>60</v>
      </c>
      <c r="C56" s="205"/>
      <c r="D56" s="205"/>
      <c r="E56" s="205"/>
      <c r="F56" s="205"/>
      <c r="G56" s="205"/>
    </row>
    <row r="57" spans="1:7" s="3" customFormat="1" x14ac:dyDescent="0.25">
      <c r="A57" s="116" t="s">
        <v>0</v>
      </c>
      <c r="B57" s="174">
        <v>100</v>
      </c>
      <c r="C57" s="174">
        <v>100</v>
      </c>
      <c r="D57" s="174">
        <v>100</v>
      </c>
      <c r="E57" s="174">
        <v>100</v>
      </c>
      <c r="F57" s="174">
        <v>100</v>
      </c>
      <c r="G57" s="174">
        <v>100</v>
      </c>
    </row>
    <row r="58" spans="1:7" s="3" customFormat="1" x14ac:dyDescent="0.25">
      <c r="A58" s="116" t="s">
        <v>57</v>
      </c>
      <c r="B58" s="52">
        <v>72.2</v>
      </c>
      <c r="C58" s="52">
        <v>70.7</v>
      </c>
      <c r="D58" s="52">
        <v>74.7</v>
      </c>
      <c r="E58" s="52">
        <v>66.2</v>
      </c>
      <c r="F58" s="52">
        <v>64.5</v>
      </c>
      <c r="G58" s="52">
        <v>68.8</v>
      </c>
    </row>
    <row r="59" spans="1:7" s="3" customFormat="1" x14ac:dyDescent="0.25">
      <c r="A59" s="116" t="s">
        <v>58</v>
      </c>
      <c r="B59" s="52">
        <v>24.6</v>
      </c>
      <c r="C59" s="52">
        <v>25.4</v>
      </c>
      <c r="D59" s="52">
        <v>23.2</v>
      </c>
      <c r="E59" s="52">
        <v>29.2</v>
      </c>
      <c r="F59" s="52">
        <v>29.9</v>
      </c>
      <c r="G59" s="52">
        <v>28.1</v>
      </c>
    </row>
    <row r="60" spans="1:7" s="3" customFormat="1" x14ac:dyDescent="0.25">
      <c r="A60" s="116" t="s">
        <v>61</v>
      </c>
      <c r="B60" s="52">
        <v>3.2</v>
      </c>
      <c r="C60" s="52">
        <v>3.9</v>
      </c>
      <c r="D60" s="52">
        <v>2.1</v>
      </c>
      <c r="E60" s="52">
        <v>4.5999999999999996</v>
      </c>
      <c r="F60" s="52">
        <v>5.6</v>
      </c>
      <c r="G60" s="52">
        <v>3.1</v>
      </c>
    </row>
    <row r="61" spans="1:7" s="3" customFormat="1" ht="15" customHeight="1" x14ac:dyDescent="0.25">
      <c r="A61" s="116"/>
      <c r="B61" s="205" t="s">
        <v>145</v>
      </c>
      <c r="C61" s="205"/>
      <c r="D61" s="205"/>
      <c r="E61" s="205"/>
      <c r="F61" s="205"/>
      <c r="G61" s="205"/>
    </row>
    <row r="62" spans="1:7" s="3" customFormat="1" x14ac:dyDescent="0.25">
      <c r="A62" s="116" t="s">
        <v>0</v>
      </c>
      <c r="B62" s="174">
        <v>100</v>
      </c>
      <c r="C62" s="52">
        <v>61.9</v>
      </c>
      <c r="D62" s="52">
        <v>38.1</v>
      </c>
      <c r="E62" s="174">
        <v>100</v>
      </c>
      <c r="F62" s="52">
        <v>61.2</v>
      </c>
      <c r="G62" s="52">
        <v>38.799999999999997</v>
      </c>
    </row>
    <row r="63" spans="1:7" s="3" customFormat="1" x14ac:dyDescent="0.25">
      <c r="A63" s="116" t="s">
        <v>57</v>
      </c>
      <c r="B63" s="174">
        <v>100</v>
      </c>
      <c r="C63" s="52">
        <v>60.5</v>
      </c>
      <c r="D63" s="52">
        <v>39.5</v>
      </c>
      <c r="E63" s="174">
        <v>100</v>
      </c>
      <c r="F63" s="52">
        <v>59.6</v>
      </c>
      <c r="G63" s="52">
        <v>40.4</v>
      </c>
    </row>
    <row r="64" spans="1:7" s="3" customFormat="1" x14ac:dyDescent="0.25">
      <c r="A64" s="116" t="s">
        <v>58</v>
      </c>
      <c r="B64" s="174">
        <v>100</v>
      </c>
      <c r="C64" s="52">
        <v>64</v>
      </c>
      <c r="D64" s="52">
        <v>36</v>
      </c>
      <c r="E64" s="174">
        <v>100</v>
      </c>
      <c r="F64" s="52">
        <v>62.6</v>
      </c>
      <c r="G64" s="52">
        <v>37.4</v>
      </c>
    </row>
    <row r="65" spans="1:7" s="3" customFormat="1" x14ac:dyDescent="0.25">
      <c r="A65" s="117" t="s">
        <v>61</v>
      </c>
      <c r="B65" s="175">
        <v>100</v>
      </c>
      <c r="C65" s="65">
        <v>74.599999999999994</v>
      </c>
      <c r="D65" s="65">
        <v>25.4</v>
      </c>
      <c r="E65" s="175">
        <v>100</v>
      </c>
      <c r="F65" s="65">
        <v>74.2</v>
      </c>
      <c r="G65" s="65">
        <v>25.8</v>
      </c>
    </row>
    <row r="66" spans="1:7" s="3" customFormat="1" x14ac:dyDescent="0.25">
      <c r="A66" s="122" t="s">
        <v>62</v>
      </c>
      <c r="B66" s="55"/>
      <c r="C66" s="55"/>
      <c r="D66" s="55"/>
      <c r="E66" s="55"/>
      <c r="F66" s="55"/>
      <c r="G66" s="55"/>
    </row>
    <row r="67" spans="1:7" s="3" customFormat="1" x14ac:dyDescent="0.25">
      <c r="A67" s="47"/>
      <c r="B67" s="47"/>
      <c r="C67" s="47"/>
      <c r="D67" s="47"/>
      <c r="E67" s="47"/>
      <c r="F67" s="47"/>
      <c r="G67" s="50"/>
    </row>
    <row r="68" spans="1:7" s="3" customFormat="1" x14ac:dyDescent="0.25">
      <c r="A68" s="47"/>
      <c r="B68" s="47"/>
      <c r="C68" s="47"/>
      <c r="D68" s="47"/>
      <c r="E68" s="47"/>
      <c r="F68" s="47"/>
      <c r="G68" s="50"/>
    </row>
    <row r="69" spans="1:7" s="3" customFormat="1" x14ac:dyDescent="0.25">
      <c r="A69" s="47"/>
      <c r="B69" s="47"/>
      <c r="C69" s="47"/>
      <c r="D69" s="47"/>
      <c r="E69" s="47"/>
      <c r="F69" s="47"/>
      <c r="G69" s="50"/>
    </row>
    <row r="70" spans="1:7" s="3" customFormat="1" x14ac:dyDescent="0.25">
      <c r="A70" s="47"/>
      <c r="B70" s="47"/>
      <c r="C70" s="47"/>
      <c r="D70" s="47"/>
      <c r="E70" s="47"/>
      <c r="F70" s="47"/>
      <c r="G70" s="50"/>
    </row>
    <row r="71" spans="1:7" s="3" customFormat="1" x14ac:dyDescent="0.25">
      <c r="A71" s="47"/>
      <c r="B71" s="47"/>
      <c r="C71" s="47"/>
      <c r="D71" s="47"/>
      <c r="E71" s="47"/>
      <c r="F71" s="47"/>
      <c r="G71" s="50"/>
    </row>
    <row r="72" spans="1:7" s="3" customFormat="1" x14ac:dyDescent="0.25">
      <c r="A72" s="18"/>
      <c r="B72" s="19"/>
      <c r="C72" s="19"/>
      <c r="D72" s="19"/>
      <c r="E72" s="19"/>
      <c r="F72" s="19"/>
      <c r="G72" s="50"/>
    </row>
    <row r="73" spans="1:7" s="3" customFormat="1" x14ac:dyDescent="0.25">
      <c r="A73" s="50"/>
      <c r="B73" s="47"/>
      <c r="C73" s="47"/>
      <c r="D73" s="47"/>
      <c r="E73" s="47"/>
      <c r="F73" s="47"/>
      <c r="G73" s="47"/>
    </row>
    <row r="74" spans="1:7" s="3" customFormat="1" x14ac:dyDescent="0.25">
      <c r="A74" s="50"/>
      <c r="B74" s="47"/>
      <c r="C74" s="47"/>
      <c r="D74" s="47"/>
      <c r="E74" s="47"/>
      <c r="F74" s="47"/>
      <c r="G74" s="47"/>
    </row>
    <row r="75" spans="1:7" s="3" customFormat="1" x14ac:dyDescent="0.25">
      <c r="A75" s="50"/>
      <c r="B75" s="47"/>
      <c r="C75" s="47"/>
      <c r="D75" s="47"/>
      <c r="E75" s="47"/>
      <c r="F75" s="47"/>
      <c r="G75" s="47"/>
    </row>
    <row r="76" spans="1:7" s="3" customFormat="1" x14ac:dyDescent="0.25">
      <c r="A76" s="50"/>
      <c r="B76" s="47"/>
      <c r="C76" s="47"/>
      <c r="D76" s="47"/>
      <c r="E76" s="47"/>
      <c r="F76" s="47"/>
      <c r="G76" s="47"/>
    </row>
    <row r="77" spans="1:7" s="3" customFormat="1" x14ac:dyDescent="0.25">
      <c r="A77" s="50"/>
      <c r="B77" s="47"/>
      <c r="C77" s="47"/>
      <c r="D77" s="47"/>
      <c r="E77" s="47"/>
      <c r="F77" s="47"/>
      <c r="G77" s="47"/>
    </row>
    <row r="78" spans="1:7" s="3" customFormat="1" x14ac:dyDescent="0.25">
      <c r="A78" s="50"/>
      <c r="B78" s="47"/>
      <c r="C78" s="47"/>
      <c r="D78" s="47"/>
      <c r="E78" s="47"/>
      <c r="F78" s="47"/>
      <c r="G78" s="47"/>
    </row>
    <row r="79" spans="1:7" s="3" customFormat="1" x14ac:dyDescent="0.25">
      <c r="A79" s="47"/>
      <c r="B79" s="47"/>
      <c r="C79" s="47"/>
      <c r="D79" s="47"/>
      <c r="E79" s="47"/>
      <c r="F79" s="47"/>
      <c r="G79" s="47"/>
    </row>
    <row r="80" spans="1:7" s="3" customFormat="1" x14ac:dyDescent="0.25">
      <c r="A80" s="47"/>
      <c r="B80" s="47"/>
      <c r="C80" s="47"/>
      <c r="D80" s="47"/>
      <c r="E80" s="47"/>
      <c r="F80" s="47"/>
      <c r="G80" s="47"/>
    </row>
    <row r="81" spans="1:7" s="3" customFormat="1" x14ac:dyDescent="0.25">
      <c r="A81" s="47"/>
      <c r="B81" s="47"/>
      <c r="C81" s="47"/>
      <c r="D81" s="47"/>
      <c r="E81" s="47"/>
      <c r="F81" s="47"/>
      <c r="G81" s="47"/>
    </row>
    <row r="82" spans="1:7" s="3" customFormat="1" x14ac:dyDescent="0.25">
      <c r="A82" s="47"/>
      <c r="B82" s="47"/>
      <c r="C82" s="47"/>
      <c r="D82" s="47"/>
      <c r="E82" s="47"/>
      <c r="F82" s="47"/>
      <c r="G82" s="47"/>
    </row>
    <row r="83" spans="1:7" s="3" customFormat="1" x14ac:dyDescent="0.25">
      <c r="A83" s="47"/>
      <c r="B83" s="47"/>
      <c r="C83" s="47"/>
      <c r="D83" s="47"/>
      <c r="E83" s="47"/>
      <c r="F83" s="47"/>
      <c r="G83" s="47"/>
    </row>
    <row r="84" spans="1:7" s="3" customFormat="1" ht="30.75" customHeight="1" x14ac:dyDescent="0.25">
      <c r="A84" s="47"/>
      <c r="B84" s="47"/>
      <c r="C84" s="47"/>
      <c r="D84" s="47"/>
      <c r="E84" s="47"/>
      <c r="F84" s="47"/>
      <c r="G84" s="47"/>
    </row>
    <row r="85" spans="1:7" s="3" customFormat="1" x14ac:dyDescent="0.25">
      <c r="A85" s="47"/>
      <c r="B85" s="47"/>
      <c r="C85" s="47"/>
      <c r="D85" s="47"/>
      <c r="E85" s="47"/>
      <c r="F85" s="47"/>
      <c r="G85" s="47"/>
    </row>
    <row r="86" spans="1:7" s="3" customFormat="1" x14ac:dyDescent="0.25">
      <c r="A86" s="47"/>
      <c r="B86" s="47"/>
      <c r="C86" s="47"/>
      <c r="D86" s="47"/>
      <c r="E86" s="47"/>
      <c r="F86" s="47"/>
      <c r="G86" s="47"/>
    </row>
    <row r="87" spans="1:7" s="3" customFormat="1" x14ac:dyDescent="0.25">
      <c r="A87" s="47"/>
      <c r="B87" s="47"/>
      <c r="C87" s="47"/>
      <c r="D87" s="47"/>
      <c r="E87" s="47"/>
      <c r="F87" s="47"/>
      <c r="G87" s="47"/>
    </row>
    <row r="88" spans="1:7" s="3" customFormat="1" x14ac:dyDescent="0.25">
      <c r="A88" s="47"/>
      <c r="B88" s="47"/>
      <c r="C88" s="47"/>
      <c r="D88" s="47"/>
      <c r="E88" s="47"/>
      <c r="F88" s="47"/>
      <c r="G88" s="47"/>
    </row>
    <row r="89" spans="1:7" s="3" customFormat="1" x14ac:dyDescent="0.25">
      <c r="A89" s="47"/>
      <c r="B89" s="47"/>
      <c r="C89" s="47"/>
      <c r="D89" s="47"/>
      <c r="E89" s="47"/>
      <c r="F89" s="47"/>
      <c r="G89" s="47"/>
    </row>
    <row r="90" spans="1:7" s="3" customFormat="1" x14ac:dyDescent="0.25">
      <c r="A90" s="47"/>
      <c r="B90" s="47"/>
      <c r="C90" s="47"/>
      <c r="D90" s="47"/>
      <c r="E90" s="47"/>
      <c r="F90" s="47"/>
      <c r="G90" s="47"/>
    </row>
    <row r="91" spans="1:7" s="3" customFormat="1" x14ac:dyDescent="0.25">
      <c r="A91" s="47"/>
      <c r="B91" s="47"/>
      <c r="C91" s="47"/>
      <c r="D91" s="47"/>
      <c r="E91" s="47"/>
      <c r="F91" s="47"/>
      <c r="G91" s="47"/>
    </row>
    <row r="92" spans="1:7" s="3" customFormat="1" x14ac:dyDescent="0.25">
      <c r="A92" s="47"/>
      <c r="B92" s="47"/>
      <c r="C92" s="47"/>
      <c r="D92" s="47"/>
      <c r="E92" s="47"/>
      <c r="F92" s="47"/>
      <c r="G92" s="47"/>
    </row>
    <row r="93" spans="1:7" s="3" customFormat="1" x14ac:dyDescent="0.25">
      <c r="A93" s="47"/>
      <c r="B93" s="47"/>
      <c r="C93" s="47"/>
      <c r="D93" s="47"/>
      <c r="E93" s="47"/>
      <c r="F93" s="47"/>
      <c r="G93" s="47"/>
    </row>
    <row r="94" spans="1:7" s="3" customFormat="1" x14ac:dyDescent="0.25">
      <c r="A94" s="47"/>
      <c r="B94" s="47"/>
      <c r="C94" s="47"/>
      <c r="D94" s="47"/>
      <c r="E94" s="47"/>
      <c r="F94" s="47"/>
      <c r="G94" s="47"/>
    </row>
    <row r="95" spans="1:7" s="3" customFormat="1" x14ac:dyDescent="0.25">
      <c r="A95" s="47"/>
      <c r="B95" s="47"/>
      <c r="C95" s="47"/>
      <c r="D95" s="47"/>
      <c r="E95" s="47"/>
      <c r="F95" s="47"/>
      <c r="G95" s="47"/>
    </row>
    <row r="96" spans="1:7" s="3" customFormat="1" x14ac:dyDescent="0.25">
      <c r="A96" s="47"/>
      <c r="B96" s="47"/>
      <c r="C96" s="47"/>
      <c r="D96" s="47"/>
      <c r="E96" s="47"/>
      <c r="F96" s="47"/>
      <c r="G96" s="47"/>
    </row>
    <row r="97" spans="1:7" s="3" customFormat="1" x14ac:dyDescent="0.25">
      <c r="A97" s="47"/>
      <c r="B97" s="47"/>
      <c r="C97" s="47"/>
      <c r="D97" s="47"/>
      <c r="E97" s="47"/>
      <c r="F97" s="47"/>
      <c r="G97" s="47"/>
    </row>
    <row r="98" spans="1:7" s="3" customFormat="1" x14ac:dyDescent="0.25">
      <c r="A98" s="47"/>
      <c r="B98" s="47"/>
      <c r="C98" s="47"/>
      <c r="D98" s="47"/>
      <c r="E98" s="47"/>
      <c r="F98" s="47"/>
      <c r="G98" s="47"/>
    </row>
    <row r="99" spans="1:7" s="3" customFormat="1" x14ac:dyDescent="0.25">
      <c r="A99" s="47"/>
      <c r="B99" s="47"/>
      <c r="C99" s="47"/>
      <c r="D99" s="47"/>
      <c r="E99" s="47"/>
      <c r="F99" s="47"/>
      <c r="G99" s="47"/>
    </row>
    <row r="100" spans="1:7" s="3" customFormat="1" x14ac:dyDescent="0.25">
      <c r="A100" s="47"/>
      <c r="B100" s="47"/>
      <c r="C100" s="47"/>
      <c r="D100" s="47"/>
      <c r="E100" s="47"/>
      <c r="F100" s="47"/>
      <c r="G100" s="47"/>
    </row>
    <row r="101" spans="1:7" s="3" customFormat="1" x14ac:dyDescent="0.25">
      <c r="A101" s="47"/>
      <c r="B101" s="47"/>
      <c r="C101" s="47"/>
      <c r="D101" s="47"/>
      <c r="E101" s="47"/>
      <c r="F101" s="47"/>
      <c r="G101" s="47"/>
    </row>
    <row r="102" spans="1:7" s="3" customFormat="1" x14ac:dyDescent="0.25">
      <c r="A102" s="47"/>
      <c r="B102" s="47"/>
      <c r="C102" s="47"/>
      <c r="D102" s="47"/>
      <c r="E102" s="47"/>
      <c r="F102" s="47"/>
      <c r="G102" s="47"/>
    </row>
    <row r="103" spans="1:7" s="3" customFormat="1" x14ac:dyDescent="0.25">
      <c r="A103" s="47"/>
      <c r="B103" s="47"/>
      <c r="C103" s="47"/>
      <c r="D103" s="47"/>
      <c r="E103" s="47"/>
      <c r="F103" s="47"/>
      <c r="G103" s="47"/>
    </row>
    <row r="104" spans="1:7" s="3" customFormat="1" x14ac:dyDescent="0.25">
      <c r="A104" s="47"/>
      <c r="B104" s="47"/>
      <c r="C104" s="47"/>
      <c r="D104" s="47"/>
      <c r="E104" s="47"/>
      <c r="F104" s="47"/>
      <c r="G104" s="47"/>
    </row>
    <row r="105" spans="1:7" s="3" customFormat="1" x14ac:dyDescent="0.25">
      <c r="A105" s="47"/>
      <c r="B105" s="47"/>
      <c r="C105" s="47"/>
      <c r="D105" s="47"/>
      <c r="E105" s="47"/>
      <c r="F105" s="47"/>
      <c r="G105" s="47"/>
    </row>
    <row r="106" spans="1:7" s="3" customFormat="1" x14ac:dyDescent="0.25">
      <c r="A106" s="47"/>
      <c r="B106" s="47"/>
      <c r="C106" s="47"/>
      <c r="D106" s="47"/>
      <c r="E106" s="47"/>
      <c r="F106" s="47"/>
      <c r="G106" s="47"/>
    </row>
    <row r="107" spans="1:7" s="3" customFormat="1" x14ac:dyDescent="0.25">
      <c r="A107" s="47"/>
      <c r="B107" s="47"/>
      <c r="C107" s="47"/>
      <c r="D107" s="47"/>
      <c r="E107" s="47"/>
      <c r="F107" s="47"/>
      <c r="G107" s="47"/>
    </row>
    <row r="108" spans="1:7" s="3" customFormat="1" x14ac:dyDescent="0.25">
      <c r="A108" s="47"/>
      <c r="B108" s="47"/>
      <c r="C108" s="47"/>
      <c r="D108" s="47"/>
      <c r="E108" s="47"/>
      <c r="F108" s="47"/>
      <c r="G108" s="47"/>
    </row>
    <row r="109" spans="1:7" s="3" customFormat="1" x14ac:dyDescent="0.25">
      <c r="A109" s="47"/>
      <c r="B109" s="47"/>
      <c r="C109" s="47"/>
      <c r="D109" s="47"/>
      <c r="E109" s="47"/>
      <c r="F109" s="47"/>
      <c r="G109" s="47"/>
    </row>
    <row r="110" spans="1:7" s="3" customFormat="1" x14ac:dyDescent="0.25">
      <c r="A110" s="47"/>
      <c r="B110" s="47"/>
      <c r="C110" s="47"/>
      <c r="D110" s="47"/>
      <c r="E110" s="47"/>
      <c r="F110" s="47"/>
      <c r="G110" s="47"/>
    </row>
    <row r="111" spans="1:7" s="3" customFormat="1" x14ac:dyDescent="0.25">
      <c r="A111" s="47"/>
      <c r="B111" s="47"/>
      <c r="C111" s="47"/>
      <c r="D111" s="47"/>
      <c r="E111" s="47"/>
      <c r="F111" s="47"/>
      <c r="G111" s="47"/>
    </row>
    <row r="112" spans="1:7" s="3" customFormat="1" x14ac:dyDescent="0.25">
      <c r="A112" s="47"/>
      <c r="B112" s="47"/>
      <c r="C112" s="47"/>
      <c r="D112" s="47"/>
      <c r="E112" s="47"/>
      <c r="F112" s="47"/>
      <c r="G112" s="47"/>
    </row>
    <row r="113" spans="1:7" s="3" customFormat="1" x14ac:dyDescent="0.25">
      <c r="A113" s="47"/>
      <c r="B113" s="47"/>
      <c r="C113" s="47"/>
      <c r="D113" s="47"/>
      <c r="E113" s="47"/>
      <c r="F113" s="47"/>
      <c r="G113" s="47"/>
    </row>
    <row r="114" spans="1:7" s="3" customFormat="1" x14ac:dyDescent="0.25">
      <c r="A114" s="47"/>
      <c r="B114" s="47"/>
      <c r="C114" s="47"/>
      <c r="D114" s="47"/>
      <c r="E114" s="47"/>
      <c r="F114" s="47"/>
      <c r="G114" s="47"/>
    </row>
    <row r="115" spans="1:7" s="3" customFormat="1" x14ac:dyDescent="0.25">
      <c r="A115" s="47"/>
      <c r="B115" s="47"/>
      <c r="C115" s="47"/>
      <c r="D115" s="47"/>
      <c r="E115" s="47"/>
      <c r="F115" s="47"/>
      <c r="G115" s="47"/>
    </row>
    <row r="116" spans="1:7" s="3" customFormat="1" x14ac:dyDescent="0.25">
      <c r="A116" s="47"/>
      <c r="B116" s="47"/>
      <c r="C116" s="47"/>
      <c r="D116" s="47"/>
      <c r="E116" s="47"/>
      <c r="F116" s="47"/>
      <c r="G116" s="47"/>
    </row>
    <row r="117" spans="1:7" s="3" customFormat="1" x14ac:dyDescent="0.25">
      <c r="A117" s="47"/>
      <c r="B117" s="47"/>
      <c r="C117" s="47"/>
      <c r="D117" s="47"/>
      <c r="E117" s="47"/>
      <c r="F117" s="47"/>
      <c r="G117" s="47"/>
    </row>
    <row r="118" spans="1:7" s="3" customFormat="1" x14ac:dyDescent="0.25">
      <c r="A118" s="47"/>
      <c r="B118" s="47"/>
      <c r="C118" s="47"/>
      <c r="D118" s="47"/>
      <c r="E118" s="47"/>
      <c r="F118" s="47"/>
      <c r="G118" s="47"/>
    </row>
    <row r="119" spans="1:7" s="3" customFormat="1" x14ac:dyDescent="0.25">
      <c r="A119" s="47"/>
      <c r="B119" s="47"/>
      <c r="C119" s="47"/>
      <c r="D119" s="47"/>
      <c r="E119" s="47"/>
      <c r="F119" s="47"/>
      <c r="G119" s="47"/>
    </row>
    <row r="120" spans="1:7" s="3" customFormat="1" x14ac:dyDescent="0.25">
      <c r="A120" s="47"/>
      <c r="B120" s="47"/>
      <c r="C120" s="47"/>
      <c r="D120" s="47"/>
      <c r="E120" s="47"/>
      <c r="F120" s="47"/>
      <c r="G120" s="47"/>
    </row>
    <row r="121" spans="1:7" s="3" customFormat="1" x14ac:dyDescent="0.25">
      <c r="A121" s="47"/>
      <c r="B121" s="47"/>
      <c r="C121" s="47"/>
      <c r="D121" s="47"/>
      <c r="E121" s="47"/>
      <c r="F121" s="47"/>
      <c r="G121" s="47"/>
    </row>
    <row r="122" spans="1:7" s="3" customFormat="1" x14ac:dyDescent="0.25">
      <c r="A122" s="47"/>
      <c r="B122" s="47"/>
      <c r="C122" s="47"/>
      <c r="D122" s="47"/>
      <c r="E122" s="47"/>
      <c r="F122" s="47"/>
      <c r="G122" s="47"/>
    </row>
    <row r="123" spans="1:7" s="3" customFormat="1" x14ac:dyDescent="0.25">
      <c r="A123" s="47"/>
      <c r="B123" s="47"/>
      <c r="C123" s="47"/>
      <c r="D123" s="47"/>
      <c r="E123" s="47"/>
      <c r="F123" s="47"/>
      <c r="G123" s="47"/>
    </row>
    <row r="124" spans="1:7" s="3" customFormat="1" x14ac:dyDescent="0.25">
      <c r="A124" s="47"/>
      <c r="B124" s="47"/>
      <c r="C124" s="47"/>
      <c r="D124" s="47"/>
      <c r="E124" s="47"/>
      <c r="F124" s="47"/>
      <c r="G124" s="47"/>
    </row>
    <row r="125" spans="1:7" s="3" customFormat="1" x14ac:dyDescent="0.25">
      <c r="A125" s="47"/>
      <c r="B125" s="47"/>
      <c r="C125" s="47"/>
      <c r="D125" s="47"/>
      <c r="E125" s="47"/>
      <c r="F125" s="47"/>
      <c r="G125" s="47"/>
    </row>
    <row r="126" spans="1:7" s="3" customFormat="1" x14ac:dyDescent="0.25">
      <c r="A126" s="47"/>
      <c r="B126" s="47"/>
      <c r="C126" s="47"/>
      <c r="D126" s="47"/>
      <c r="E126" s="47"/>
      <c r="F126" s="47"/>
      <c r="G126" s="47"/>
    </row>
    <row r="127" spans="1:7" s="3" customFormat="1" x14ac:dyDescent="0.25">
      <c r="A127" s="47"/>
      <c r="B127" s="47"/>
      <c r="C127" s="47"/>
      <c r="D127" s="47"/>
      <c r="E127" s="47"/>
      <c r="F127" s="47"/>
      <c r="G127" s="47"/>
    </row>
    <row r="128" spans="1:7" s="3" customFormat="1" x14ac:dyDescent="0.25">
      <c r="A128" s="47"/>
      <c r="B128" s="47"/>
      <c r="C128" s="47"/>
      <c r="D128" s="47"/>
      <c r="E128" s="47"/>
      <c r="F128" s="47"/>
      <c r="G128" s="47"/>
    </row>
    <row r="129" spans="1:7" s="3" customFormat="1" x14ac:dyDescent="0.25">
      <c r="A129" s="47"/>
      <c r="B129" s="47"/>
      <c r="C129" s="47"/>
      <c r="D129" s="47"/>
      <c r="E129" s="47"/>
      <c r="F129" s="47"/>
      <c r="G129" s="47"/>
    </row>
    <row r="130" spans="1:7" s="3" customFormat="1" x14ac:dyDescent="0.25">
      <c r="A130" s="47"/>
      <c r="B130" s="47"/>
      <c r="C130" s="47"/>
      <c r="D130" s="47"/>
      <c r="E130" s="47"/>
      <c r="F130" s="47"/>
      <c r="G130" s="47"/>
    </row>
    <row r="131" spans="1:7" s="3" customFormat="1" x14ac:dyDescent="0.25">
      <c r="A131" s="47"/>
      <c r="B131" s="47"/>
      <c r="C131" s="47"/>
      <c r="D131" s="47"/>
      <c r="E131" s="47"/>
      <c r="F131" s="47"/>
      <c r="G131" s="47"/>
    </row>
    <row r="132" spans="1:7" s="3" customFormat="1" x14ac:dyDescent="0.25">
      <c r="A132" s="47"/>
      <c r="B132" s="47"/>
      <c r="C132" s="47"/>
      <c r="D132" s="47"/>
      <c r="E132" s="47"/>
      <c r="F132" s="47"/>
      <c r="G132" s="47"/>
    </row>
    <row r="133" spans="1:7" s="3" customFormat="1" x14ac:dyDescent="0.25">
      <c r="A133" s="47"/>
      <c r="B133" s="47"/>
      <c r="C133" s="47"/>
      <c r="D133" s="47"/>
      <c r="E133" s="47"/>
      <c r="F133" s="47"/>
      <c r="G133" s="47"/>
    </row>
    <row r="134" spans="1:7" s="3" customFormat="1" x14ac:dyDescent="0.25">
      <c r="A134" s="47"/>
      <c r="B134" s="47"/>
      <c r="C134" s="47"/>
      <c r="D134" s="47"/>
      <c r="E134" s="47"/>
      <c r="F134" s="47"/>
      <c r="G134" s="47"/>
    </row>
    <row r="135" spans="1:7" s="3" customFormat="1" x14ac:dyDescent="0.25">
      <c r="A135" s="47"/>
      <c r="B135" s="47"/>
      <c r="C135" s="47"/>
      <c r="D135" s="47"/>
      <c r="E135" s="47"/>
      <c r="F135" s="47"/>
      <c r="G135" s="47"/>
    </row>
    <row r="136" spans="1:7" s="3" customFormat="1" x14ac:dyDescent="0.25">
      <c r="A136" s="47"/>
      <c r="B136" s="47"/>
      <c r="C136" s="47"/>
      <c r="D136" s="47"/>
      <c r="E136" s="47"/>
      <c r="F136" s="47"/>
      <c r="G136" s="47"/>
    </row>
    <row r="137" spans="1:7" s="3" customFormat="1" x14ac:dyDescent="0.25">
      <c r="A137" s="47"/>
      <c r="B137" s="47"/>
      <c r="C137" s="47"/>
      <c r="D137" s="47"/>
      <c r="E137" s="47"/>
      <c r="F137" s="47"/>
      <c r="G137" s="47"/>
    </row>
    <row r="138" spans="1:7" s="3" customFormat="1" x14ac:dyDescent="0.25">
      <c r="A138" s="47"/>
      <c r="B138" s="47"/>
      <c r="C138" s="47"/>
      <c r="D138" s="47"/>
      <c r="E138" s="47"/>
      <c r="F138" s="47"/>
      <c r="G138" s="47"/>
    </row>
    <row r="139" spans="1:7" s="3" customFormat="1" x14ac:dyDescent="0.25">
      <c r="A139" s="47"/>
      <c r="B139" s="47"/>
      <c r="C139" s="47"/>
      <c r="D139" s="47"/>
      <c r="E139" s="47"/>
      <c r="F139" s="47"/>
      <c r="G139" s="47"/>
    </row>
    <row r="140" spans="1:7" s="3" customFormat="1" x14ac:dyDescent="0.25">
      <c r="A140" s="47"/>
      <c r="B140" s="47"/>
      <c r="C140" s="47"/>
      <c r="D140" s="47"/>
      <c r="E140" s="47"/>
      <c r="F140" s="47"/>
      <c r="G140" s="47"/>
    </row>
    <row r="141" spans="1:7" s="3" customFormat="1" x14ac:dyDescent="0.25">
      <c r="A141" s="47"/>
      <c r="B141" s="47"/>
      <c r="C141" s="47"/>
      <c r="D141" s="47"/>
      <c r="E141" s="47"/>
      <c r="F141" s="47"/>
      <c r="G141" s="47"/>
    </row>
    <row r="142" spans="1:7" s="3" customFormat="1" x14ac:dyDescent="0.25">
      <c r="A142" s="47"/>
      <c r="B142" s="47"/>
      <c r="C142" s="47"/>
      <c r="D142" s="47"/>
      <c r="E142" s="47"/>
      <c r="F142" s="47"/>
      <c r="G142" s="47"/>
    </row>
    <row r="143" spans="1:7" s="3" customFormat="1" x14ac:dyDescent="0.25">
      <c r="A143" s="47"/>
      <c r="B143" s="47"/>
      <c r="C143" s="47"/>
      <c r="D143" s="47"/>
      <c r="E143" s="47"/>
      <c r="F143" s="47"/>
      <c r="G143" s="47"/>
    </row>
    <row r="144" spans="1:7" s="3" customFormat="1" x14ac:dyDescent="0.25">
      <c r="A144" s="47"/>
      <c r="B144" s="47"/>
      <c r="C144" s="47"/>
      <c r="D144" s="47"/>
      <c r="E144" s="47"/>
      <c r="F144" s="47"/>
      <c r="G144" s="47"/>
    </row>
    <row r="145" spans="1:7" s="3" customFormat="1" x14ac:dyDescent="0.25">
      <c r="A145" s="47"/>
      <c r="B145" s="47"/>
      <c r="C145" s="47"/>
      <c r="D145" s="47"/>
      <c r="E145" s="47"/>
      <c r="F145" s="47"/>
      <c r="G145" s="47"/>
    </row>
    <row r="146" spans="1:7" s="3" customFormat="1" x14ac:dyDescent="0.25">
      <c r="A146" s="47"/>
      <c r="B146" s="47"/>
      <c r="C146" s="47"/>
      <c r="D146" s="47"/>
      <c r="E146" s="47"/>
      <c r="F146" s="47"/>
      <c r="G146" s="47"/>
    </row>
    <row r="147" spans="1:7" s="3" customFormat="1" x14ac:dyDescent="0.25">
      <c r="A147" s="47"/>
      <c r="B147" s="47"/>
      <c r="C147" s="47"/>
      <c r="D147" s="47"/>
      <c r="E147" s="47"/>
      <c r="F147" s="47"/>
      <c r="G147" s="47"/>
    </row>
    <row r="148" spans="1:7" s="3" customFormat="1" x14ac:dyDescent="0.25">
      <c r="A148" s="47"/>
      <c r="B148" s="47"/>
      <c r="C148" s="47"/>
      <c r="D148" s="47"/>
      <c r="E148" s="47"/>
      <c r="F148" s="47"/>
      <c r="G148" s="47"/>
    </row>
    <row r="149" spans="1:7" s="3" customFormat="1" x14ac:dyDescent="0.25">
      <c r="A149" s="47"/>
      <c r="B149" s="47"/>
      <c r="C149" s="47"/>
      <c r="D149" s="47"/>
      <c r="E149" s="47"/>
      <c r="F149" s="47"/>
      <c r="G149" s="47"/>
    </row>
    <row r="150" spans="1:7" s="3" customFormat="1" x14ac:dyDescent="0.25">
      <c r="A150" s="47"/>
      <c r="B150" s="47"/>
      <c r="C150" s="47"/>
      <c r="D150" s="47"/>
      <c r="E150" s="47"/>
      <c r="F150" s="47"/>
      <c r="G150" s="47"/>
    </row>
    <row r="151" spans="1:7" s="3" customFormat="1" x14ac:dyDescent="0.25">
      <c r="A151" s="47"/>
      <c r="B151" s="47"/>
      <c r="C151" s="47"/>
      <c r="D151" s="47"/>
      <c r="E151" s="47"/>
      <c r="F151" s="47"/>
      <c r="G151" s="47"/>
    </row>
    <row r="152" spans="1:7" s="3" customFormat="1" x14ac:dyDescent="0.25">
      <c r="A152" s="47"/>
      <c r="B152" s="47"/>
      <c r="C152" s="47"/>
      <c r="D152" s="47"/>
      <c r="E152" s="47"/>
      <c r="F152" s="47"/>
      <c r="G152" s="47"/>
    </row>
    <row r="153" spans="1:7" s="3" customFormat="1" x14ac:dyDescent="0.25">
      <c r="A153" s="47"/>
      <c r="B153" s="47"/>
      <c r="C153" s="47"/>
      <c r="D153" s="47"/>
      <c r="E153" s="47"/>
      <c r="F153" s="47"/>
      <c r="G153" s="47"/>
    </row>
    <row r="154" spans="1:7" s="3" customFormat="1" x14ac:dyDescent="0.25">
      <c r="A154" s="47"/>
      <c r="B154" s="47"/>
      <c r="C154" s="47"/>
      <c r="D154" s="47"/>
      <c r="E154" s="47"/>
      <c r="F154" s="47"/>
      <c r="G154" s="47"/>
    </row>
    <row r="155" spans="1:7" s="3" customFormat="1" x14ac:dyDescent="0.25">
      <c r="A155" s="47"/>
      <c r="B155" s="47"/>
      <c r="C155" s="47"/>
      <c r="D155" s="47"/>
      <c r="E155" s="47"/>
      <c r="F155" s="47"/>
      <c r="G155" s="47"/>
    </row>
    <row r="156" spans="1:7" s="3" customFormat="1" x14ac:dyDescent="0.25">
      <c r="A156" s="47"/>
      <c r="B156" s="47"/>
      <c r="C156" s="47"/>
      <c r="D156" s="47"/>
      <c r="E156" s="47"/>
      <c r="F156" s="47"/>
      <c r="G156" s="47"/>
    </row>
    <row r="157" spans="1:7" s="3" customFormat="1" x14ac:dyDescent="0.25">
      <c r="A157" s="47"/>
      <c r="B157" s="47"/>
      <c r="C157" s="47"/>
      <c r="D157" s="47"/>
      <c r="E157" s="47"/>
      <c r="F157" s="47"/>
      <c r="G157" s="47"/>
    </row>
    <row r="158" spans="1:7" s="3" customFormat="1" x14ac:dyDescent="0.25">
      <c r="A158" s="47"/>
      <c r="B158" s="47"/>
      <c r="C158" s="47"/>
      <c r="D158" s="47"/>
      <c r="E158" s="47"/>
      <c r="F158" s="47"/>
      <c r="G158" s="47"/>
    </row>
    <row r="159" spans="1:7" s="3" customFormat="1" x14ac:dyDescent="0.25">
      <c r="A159" s="47"/>
      <c r="B159" s="47"/>
      <c r="C159" s="47"/>
      <c r="D159" s="47"/>
      <c r="E159" s="47"/>
      <c r="F159" s="47"/>
      <c r="G159" s="47"/>
    </row>
    <row r="160" spans="1:7" s="3" customFormat="1" x14ac:dyDescent="0.25">
      <c r="A160" s="47"/>
      <c r="B160" s="47"/>
      <c r="C160" s="47"/>
      <c r="D160" s="47"/>
      <c r="E160" s="47"/>
      <c r="F160" s="47"/>
      <c r="G160" s="47"/>
    </row>
    <row r="161" spans="1:7" s="3" customFormat="1" x14ac:dyDescent="0.25">
      <c r="A161" s="47"/>
      <c r="B161" s="47"/>
      <c r="C161" s="47"/>
      <c r="D161" s="47"/>
      <c r="E161" s="47"/>
      <c r="F161" s="47"/>
      <c r="G161" s="47"/>
    </row>
    <row r="162" spans="1:7" s="3" customFormat="1" x14ac:dyDescent="0.25">
      <c r="A162" s="47"/>
      <c r="B162" s="47"/>
      <c r="C162" s="47"/>
      <c r="D162" s="47"/>
      <c r="E162" s="47"/>
      <c r="F162" s="47"/>
      <c r="G162" s="47"/>
    </row>
    <row r="163" spans="1:7" s="3" customFormat="1" x14ac:dyDescent="0.25">
      <c r="A163" s="47"/>
      <c r="B163" s="47"/>
      <c r="C163" s="47"/>
      <c r="D163" s="47"/>
      <c r="E163" s="47"/>
      <c r="F163" s="47"/>
      <c r="G163" s="47"/>
    </row>
    <row r="164" spans="1:7" s="3" customFormat="1" x14ac:dyDescent="0.25">
      <c r="A164" s="47"/>
      <c r="B164" s="47"/>
      <c r="C164" s="47"/>
      <c r="D164" s="47"/>
      <c r="E164" s="47"/>
      <c r="F164" s="47"/>
      <c r="G164" s="47"/>
    </row>
    <row r="165" spans="1:7" s="3" customFormat="1" x14ac:dyDescent="0.25">
      <c r="A165" s="47"/>
      <c r="B165" s="47"/>
      <c r="C165" s="47"/>
      <c r="D165" s="47"/>
      <c r="E165" s="47"/>
      <c r="F165" s="47"/>
      <c r="G165" s="47"/>
    </row>
    <row r="166" spans="1:7" s="3" customFormat="1" x14ac:dyDescent="0.25">
      <c r="A166" s="47"/>
      <c r="B166" s="47"/>
      <c r="C166" s="47"/>
      <c r="D166" s="47"/>
      <c r="E166" s="47"/>
      <c r="F166" s="47"/>
      <c r="G166" s="47"/>
    </row>
    <row r="167" spans="1:7" s="3" customFormat="1" x14ac:dyDescent="0.25">
      <c r="A167" s="47"/>
      <c r="B167" s="47"/>
      <c r="C167" s="47"/>
      <c r="D167" s="47"/>
      <c r="E167" s="47"/>
      <c r="F167" s="47"/>
      <c r="G167" s="47"/>
    </row>
    <row r="168" spans="1:7" s="3" customFormat="1" x14ac:dyDescent="0.25">
      <c r="A168" s="47"/>
      <c r="B168" s="47"/>
      <c r="C168" s="47"/>
      <c r="D168" s="47"/>
      <c r="E168" s="47"/>
      <c r="F168" s="47"/>
      <c r="G168" s="47"/>
    </row>
    <row r="169" spans="1:7" s="3" customFormat="1" x14ac:dyDescent="0.25">
      <c r="A169" s="47"/>
      <c r="B169" s="47"/>
      <c r="C169" s="47"/>
      <c r="D169" s="47"/>
      <c r="E169" s="47"/>
      <c r="F169" s="47"/>
      <c r="G169" s="47"/>
    </row>
    <row r="170" spans="1:7" s="3" customFormat="1" x14ac:dyDescent="0.25">
      <c r="A170" s="47"/>
      <c r="B170" s="47"/>
      <c r="C170" s="47"/>
      <c r="D170" s="47"/>
      <c r="E170" s="47"/>
      <c r="F170" s="47"/>
      <c r="G170" s="47"/>
    </row>
    <row r="171" spans="1:7" s="3" customFormat="1" x14ac:dyDescent="0.25">
      <c r="A171" s="47"/>
      <c r="B171" s="47"/>
      <c r="C171" s="47"/>
      <c r="D171" s="47"/>
      <c r="E171" s="47"/>
      <c r="F171" s="47"/>
      <c r="G171" s="47"/>
    </row>
    <row r="172" spans="1:7" s="3" customFormat="1" x14ac:dyDescent="0.25">
      <c r="A172" s="47"/>
      <c r="B172" s="47"/>
      <c r="C172" s="47"/>
      <c r="D172" s="47"/>
      <c r="E172" s="47"/>
      <c r="F172" s="47"/>
      <c r="G172" s="47"/>
    </row>
    <row r="173" spans="1:7" s="3" customFormat="1" x14ac:dyDescent="0.25">
      <c r="A173" s="47"/>
      <c r="B173" s="47"/>
      <c r="C173" s="47"/>
      <c r="D173" s="47"/>
      <c r="E173" s="47"/>
      <c r="F173" s="47"/>
      <c r="G173" s="47"/>
    </row>
    <row r="174" spans="1:7" s="3" customFormat="1" x14ac:dyDescent="0.25">
      <c r="A174" s="47"/>
      <c r="B174" s="47"/>
      <c r="C174" s="47"/>
      <c r="D174" s="47"/>
      <c r="E174" s="47"/>
      <c r="F174" s="47"/>
      <c r="G174" s="47"/>
    </row>
    <row r="175" spans="1:7" s="3" customFormat="1" x14ac:dyDescent="0.25">
      <c r="A175" s="47"/>
      <c r="B175" s="47"/>
      <c r="C175" s="47"/>
      <c r="D175" s="47"/>
      <c r="E175" s="47"/>
      <c r="F175" s="47"/>
      <c r="G175" s="47"/>
    </row>
    <row r="176" spans="1:7" s="3" customFormat="1" x14ac:dyDescent="0.25">
      <c r="A176" s="47"/>
      <c r="B176" s="47"/>
      <c r="C176" s="47"/>
      <c r="D176" s="47"/>
      <c r="E176" s="47"/>
      <c r="F176" s="47"/>
      <c r="G176" s="47"/>
    </row>
    <row r="177" spans="1:7" s="3" customFormat="1" x14ac:dyDescent="0.25">
      <c r="A177" s="47"/>
      <c r="B177" s="47"/>
      <c r="C177" s="47"/>
      <c r="D177" s="47"/>
      <c r="E177" s="47"/>
      <c r="F177" s="47"/>
      <c r="G177" s="47"/>
    </row>
    <row r="178" spans="1:7" s="3" customFormat="1" x14ac:dyDescent="0.25"/>
    <row r="179" spans="1:7" s="3" customFormat="1" x14ac:dyDescent="0.25"/>
    <row r="180" spans="1:7" s="3" customFormat="1" x14ac:dyDescent="0.25"/>
    <row r="181" spans="1:7" s="3" customFormat="1" x14ac:dyDescent="0.25"/>
    <row r="182" spans="1:7" s="3" customFormat="1" x14ac:dyDescent="0.25">
      <c r="A182"/>
      <c r="B182"/>
      <c r="C182"/>
      <c r="D182"/>
      <c r="E182"/>
      <c r="F182"/>
    </row>
    <row r="183" spans="1:7" s="3" customFormat="1" x14ac:dyDescent="0.25">
      <c r="A183"/>
      <c r="B183"/>
      <c r="C183"/>
      <c r="D183"/>
      <c r="E183"/>
      <c r="F183"/>
    </row>
    <row r="184" spans="1:7" s="3" customFormat="1" x14ac:dyDescent="0.25">
      <c r="A184"/>
      <c r="B184"/>
      <c r="C184"/>
      <c r="D184"/>
      <c r="E184"/>
      <c r="F184"/>
    </row>
    <row r="185" spans="1:7" s="3" customFormat="1" x14ac:dyDescent="0.25">
      <c r="A185"/>
      <c r="B185"/>
      <c r="C185"/>
      <c r="D185"/>
      <c r="E185"/>
      <c r="F185"/>
    </row>
    <row r="186" spans="1:7" s="3" customFormat="1" x14ac:dyDescent="0.25">
      <c r="A186"/>
      <c r="B186"/>
      <c r="C186"/>
      <c r="D186"/>
      <c r="E186"/>
      <c r="F186"/>
    </row>
    <row r="187" spans="1:7" s="3" customFormat="1" x14ac:dyDescent="0.25">
      <c r="A187"/>
      <c r="B187"/>
      <c r="C187"/>
      <c r="D187"/>
      <c r="E187"/>
      <c r="F187"/>
    </row>
    <row r="188" spans="1:7" s="3" customFormat="1" x14ac:dyDescent="0.25">
      <c r="A188"/>
      <c r="B188"/>
      <c r="C188"/>
      <c r="D188"/>
      <c r="E188"/>
      <c r="F188"/>
    </row>
    <row r="189" spans="1:7" s="3" customFormat="1" x14ac:dyDescent="0.25">
      <c r="A189"/>
      <c r="B189"/>
      <c r="C189"/>
      <c r="D189"/>
      <c r="E189"/>
      <c r="F189"/>
    </row>
    <row r="190" spans="1:7" s="3" customFormat="1" x14ac:dyDescent="0.25">
      <c r="A190"/>
      <c r="B190"/>
      <c r="C190"/>
      <c r="D190"/>
      <c r="E190"/>
      <c r="F190"/>
    </row>
    <row r="191" spans="1:7" s="3" customFormat="1" x14ac:dyDescent="0.25">
      <c r="A191"/>
      <c r="B191"/>
      <c r="C191"/>
      <c r="D191"/>
      <c r="E191"/>
      <c r="F191"/>
    </row>
    <row r="192" spans="1:7" s="3" customFormat="1" x14ac:dyDescent="0.25">
      <c r="A192"/>
      <c r="B192"/>
      <c r="C192"/>
      <c r="D192"/>
      <c r="E192"/>
      <c r="F192"/>
    </row>
    <row r="193" spans="1:6" s="3" customFormat="1" x14ac:dyDescent="0.25">
      <c r="A193"/>
      <c r="B193"/>
      <c r="C193"/>
      <c r="D193"/>
      <c r="E193"/>
      <c r="F193"/>
    </row>
    <row r="194" spans="1:6" s="3" customFormat="1" x14ac:dyDescent="0.25">
      <c r="A194"/>
      <c r="B194"/>
      <c r="C194"/>
      <c r="D194"/>
      <c r="E194"/>
      <c r="F194"/>
    </row>
    <row r="195" spans="1:6" s="3" customFormat="1" x14ac:dyDescent="0.25">
      <c r="A195"/>
      <c r="B195"/>
      <c r="C195"/>
      <c r="D195"/>
      <c r="E195"/>
      <c r="F195"/>
    </row>
    <row r="196" spans="1:6" s="3" customFormat="1" x14ac:dyDescent="0.25">
      <c r="A196"/>
      <c r="B196"/>
      <c r="C196"/>
      <c r="D196"/>
      <c r="E196"/>
      <c r="F196"/>
    </row>
    <row r="197" spans="1:6" s="3" customFormat="1" x14ac:dyDescent="0.25">
      <c r="A197"/>
      <c r="B197"/>
      <c r="C197"/>
      <c r="D197"/>
      <c r="E197"/>
      <c r="F197"/>
    </row>
    <row r="198" spans="1:6" s="3" customFormat="1" x14ac:dyDescent="0.25">
      <c r="A198"/>
      <c r="B198"/>
      <c r="C198"/>
      <c r="D198"/>
      <c r="E198"/>
      <c r="F198"/>
    </row>
    <row r="199" spans="1:6" s="3" customFormat="1" x14ac:dyDescent="0.25">
      <c r="A199"/>
      <c r="B199"/>
      <c r="C199"/>
      <c r="D199"/>
      <c r="E199"/>
      <c r="F199"/>
    </row>
    <row r="200" spans="1:6" s="3" customFormat="1" x14ac:dyDescent="0.25">
      <c r="A200"/>
      <c r="B200"/>
      <c r="C200"/>
      <c r="D200"/>
      <c r="E200"/>
      <c r="F200"/>
    </row>
    <row r="201" spans="1:6" s="3" customFormat="1" x14ac:dyDescent="0.25">
      <c r="A201"/>
      <c r="B201"/>
      <c r="C201"/>
      <c r="D201"/>
      <c r="E201"/>
      <c r="F201"/>
    </row>
    <row r="202" spans="1:6" s="3" customFormat="1" x14ac:dyDescent="0.25">
      <c r="A202"/>
      <c r="B202"/>
      <c r="C202"/>
      <c r="D202"/>
      <c r="E202"/>
      <c r="F202"/>
    </row>
    <row r="203" spans="1:6" s="3" customFormat="1" x14ac:dyDescent="0.25">
      <c r="A203"/>
      <c r="B203"/>
      <c r="C203"/>
      <c r="D203"/>
      <c r="E203"/>
      <c r="F203"/>
    </row>
    <row r="204" spans="1:6" s="3" customFormat="1" x14ac:dyDescent="0.25">
      <c r="A204"/>
      <c r="B204"/>
      <c r="C204"/>
      <c r="D204"/>
      <c r="E204"/>
      <c r="F204"/>
    </row>
    <row r="205" spans="1:6" s="3" customFormat="1" x14ac:dyDescent="0.25">
      <c r="A205"/>
      <c r="B205"/>
      <c r="C205"/>
      <c r="D205"/>
      <c r="E205"/>
      <c r="F205"/>
    </row>
    <row r="206" spans="1:6" s="3" customFormat="1" x14ac:dyDescent="0.25">
      <c r="A206"/>
      <c r="B206"/>
      <c r="C206"/>
      <c r="D206"/>
      <c r="E206"/>
      <c r="F206"/>
    </row>
    <row r="207" spans="1:6" s="3" customFormat="1" x14ac:dyDescent="0.25">
      <c r="A207"/>
      <c r="B207"/>
      <c r="C207"/>
      <c r="D207"/>
      <c r="E207"/>
      <c r="F207"/>
    </row>
    <row r="208" spans="1:6" s="3" customFormat="1" x14ac:dyDescent="0.25">
      <c r="A208"/>
      <c r="B208"/>
      <c r="C208"/>
      <c r="D208"/>
      <c r="E208"/>
      <c r="F208"/>
    </row>
    <row r="209" spans="1:6" s="3" customFormat="1" x14ac:dyDescent="0.25">
      <c r="A209"/>
      <c r="B209"/>
      <c r="C209"/>
      <c r="D209"/>
      <c r="E209"/>
      <c r="F209"/>
    </row>
    <row r="210" spans="1:6" s="3" customFormat="1" x14ac:dyDescent="0.25">
      <c r="A210"/>
      <c r="B210"/>
      <c r="C210"/>
      <c r="D210"/>
      <c r="E210"/>
      <c r="F210"/>
    </row>
    <row r="211" spans="1:6" s="3" customFormat="1" x14ac:dyDescent="0.25">
      <c r="A211"/>
      <c r="B211"/>
      <c r="C211"/>
      <c r="D211"/>
      <c r="E211"/>
      <c r="F211"/>
    </row>
    <row r="212" spans="1:6" s="3" customFormat="1" x14ac:dyDescent="0.25">
      <c r="A212"/>
      <c r="B212"/>
      <c r="C212"/>
      <c r="D212"/>
      <c r="E212"/>
      <c r="F212"/>
    </row>
    <row r="213" spans="1:6" s="3" customFormat="1" x14ac:dyDescent="0.25">
      <c r="A213"/>
      <c r="B213"/>
      <c r="C213"/>
      <c r="D213"/>
      <c r="E213"/>
      <c r="F213"/>
    </row>
    <row r="214" spans="1:6" s="3" customFormat="1" x14ac:dyDescent="0.25">
      <c r="A214"/>
      <c r="B214"/>
      <c r="C214"/>
      <c r="D214"/>
      <c r="E214"/>
      <c r="F214"/>
    </row>
    <row r="215" spans="1:6" s="3" customFormat="1" x14ac:dyDescent="0.25">
      <c r="A215"/>
      <c r="B215"/>
      <c r="C215"/>
      <c r="D215"/>
      <c r="E215"/>
      <c r="F215"/>
    </row>
    <row r="216" spans="1:6" s="3" customFormat="1" x14ac:dyDescent="0.25">
      <c r="A216"/>
      <c r="B216"/>
      <c r="C216"/>
      <c r="D216"/>
      <c r="E216"/>
      <c r="F216"/>
    </row>
    <row r="217" spans="1:6" s="3" customFormat="1" x14ac:dyDescent="0.25">
      <c r="A217"/>
      <c r="B217"/>
      <c r="C217"/>
      <c r="D217"/>
      <c r="E217"/>
      <c r="F217"/>
    </row>
    <row r="218" spans="1:6" s="3" customFormat="1" x14ac:dyDescent="0.25">
      <c r="A218"/>
      <c r="B218"/>
      <c r="C218"/>
      <c r="D218"/>
      <c r="E218"/>
      <c r="F218"/>
    </row>
    <row r="219" spans="1:6" s="3" customFormat="1" x14ac:dyDescent="0.25">
      <c r="A219"/>
      <c r="B219"/>
      <c r="C219"/>
      <c r="D219"/>
      <c r="E219"/>
      <c r="F219"/>
    </row>
    <row r="220" spans="1:6" s="3" customFormat="1" x14ac:dyDescent="0.25">
      <c r="A220"/>
      <c r="B220"/>
      <c r="C220"/>
      <c r="D220"/>
      <c r="E220"/>
      <c r="F220"/>
    </row>
    <row r="221" spans="1:6" s="3" customFormat="1" x14ac:dyDescent="0.25">
      <c r="A221"/>
      <c r="B221"/>
      <c r="C221"/>
      <c r="D221"/>
      <c r="E221"/>
      <c r="F221"/>
    </row>
    <row r="222" spans="1:6" s="3" customFormat="1" x14ac:dyDescent="0.25">
      <c r="A222"/>
      <c r="B222"/>
      <c r="C222"/>
      <c r="D222"/>
      <c r="E222"/>
      <c r="F222"/>
    </row>
    <row r="223" spans="1:6" s="3" customFormat="1" x14ac:dyDescent="0.25">
      <c r="A223"/>
      <c r="B223"/>
      <c r="C223"/>
      <c r="D223"/>
      <c r="E223"/>
      <c r="F223"/>
    </row>
    <row r="224" spans="1:6" s="3" customFormat="1" x14ac:dyDescent="0.25">
      <c r="A224"/>
      <c r="B224"/>
      <c r="C224"/>
      <c r="D224"/>
      <c r="E224"/>
      <c r="F224"/>
    </row>
    <row r="225" spans="1:6" s="3" customFormat="1" x14ac:dyDescent="0.25">
      <c r="A225"/>
      <c r="B225"/>
      <c r="C225"/>
      <c r="D225"/>
      <c r="E225"/>
      <c r="F225"/>
    </row>
    <row r="226" spans="1:6" s="3" customFormat="1" x14ac:dyDescent="0.25">
      <c r="A226"/>
      <c r="B226"/>
      <c r="C226"/>
      <c r="D226"/>
      <c r="E226"/>
      <c r="F226"/>
    </row>
    <row r="227" spans="1:6" s="3" customFormat="1" x14ac:dyDescent="0.25">
      <c r="A227"/>
      <c r="B227"/>
      <c r="C227"/>
      <c r="D227"/>
      <c r="E227"/>
      <c r="F227"/>
    </row>
    <row r="228" spans="1:6" s="3" customFormat="1" x14ac:dyDescent="0.25">
      <c r="A228"/>
      <c r="B228"/>
      <c r="C228"/>
      <c r="D228"/>
      <c r="E228"/>
      <c r="F228"/>
    </row>
    <row r="229" spans="1:6" s="3" customFormat="1" x14ac:dyDescent="0.25">
      <c r="A229"/>
      <c r="B229"/>
      <c r="C229"/>
      <c r="D229"/>
      <c r="E229"/>
      <c r="F229"/>
    </row>
  </sheetData>
  <mergeCells count="32">
    <mergeCell ref="B50:D50"/>
    <mergeCell ref="E50:G50"/>
    <mergeCell ref="B56:G56"/>
    <mergeCell ref="B61:G61"/>
    <mergeCell ref="A49:G49"/>
    <mergeCell ref="B28:D28"/>
    <mergeCell ref="E28:G28"/>
    <mergeCell ref="B34:G34"/>
    <mergeCell ref="B39:G39"/>
    <mergeCell ref="A26:G27"/>
    <mergeCell ref="A2:G2"/>
    <mergeCell ref="A9:B9"/>
    <mergeCell ref="A5:B5"/>
    <mergeCell ref="A6:B6"/>
    <mergeCell ref="A7:B7"/>
    <mergeCell ref="A17:B17"/>
    <mergeCell ref="A18:B18"/>
    <mergeCell ref="A19:B19"/>
    <mergeCell ref="A3:B3"/>
    <mergeCell ref="A4:B4"/>
    <mergeCell ref="A14:G14"/>
    <mergeCell ref="C8:G8"/>
    <mergeCell ref="A15:B15"/>
    <mergeCell ref="A16:B16"/>
    <mergeCell ref="A10:B10"/>
    <mergeCell ref="A11:B11"/>
    <mergeCell ref="A12:B12"/>
    <mergeCell ref="A22:B22"/>
    <mergeCell ref="A23:B23"/>
    <mergeCell ref="A24:B24"/>
    <mergeCell ref="C20:G20"/>
    <mergeCell ref="A21:B21"/>
  </mergeCells>
  <hyperlinks>
    <hyperlink ref="A44" location="_ftnref1" display="_ftnref1" xr:uid="{00000000-0004-0000-0100-000000000000}"/>
    <hyperlink ref="A33" location="_ftn1" display="_ftn1" xr:uid="{00000000-0004-0000-0100-000001000000}"/>
    <hyperlink ref="A55" location="_ftn1" display="_ftn1" xr:uid="{00000000-0004-0000-0100-000002000000}"/>
    <hyperlink ref="A66" location="Educație!A55" display="[1] Inclusiv, cele medicale și farmaceutice" xr:uid="{00000000-0004-0000-0100-000003000000}"/>
  </hyperlink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H926"/>
  <sheetViews>
    <sheetView showGridLines="0" showRuler="0" view="pageLayout" zoomScaleNormal="100" workbookViewId="0">
      <selection activeCell="A199" sqref="A199"/>
    </sheetView>
  </sheetViews>
  <sheetFormatPr defaultColWidth="9.140625" defaultRowHeight="12.95" customHeight="1" x14ac:dyDescent="0.2"/>
  <cols>
    <col min="1" max="1" width="24.140625" style="91" customWidth="1"/>
    <col min="2" max="16384" width="9.140625" style="91"/>
  </cols>
  <sheetData>
    <row r="1" spans="1:7" ht="29.25" customHeight="1" x14ac:dyDescent="0.2">
      <c r="A1" s="208" t="s">
        <v>147</v>
      </c>
      <c r="B1" s="208"/>
      <c r="C1" s="208"/>
      <c r="D1" s="208"/>
      <c r="E1" s="208"/>
      <c r="F1" s="208"/>
      <c r="G1" s="208"/>
    </row>
    <row r="2" spans="1:7" ht="12.95" customHeight="1" x14ac:dyDescent="0.2">
      <c r="A2" s="92"/>
      <c r="B2" s="92"/>
      <c r="C2" s="92"/>
      <c r="D2" s="92"/>
      <c r="E2" s="92"/>
      <c r="F2" s="93" t="s">
        <v>81</v>
      </c>
      <c r="G2" s="92"/>
    </row>
    <row r="3" spans="1:7" ht="12.95" customHeight="1" x14ac:dyDescent="0.2">
      <c r="A3" s="94"/>
      <c r="B3" s="123">
        <v>2015</v>
      </c>
      <c r="C3" s="123">
        <v>2016</v>
      </c>
      <c r="D3" s="124">
        <v>2017</v>
      </c>
      <c r="E3" s="123">
        <v>2018</v>
      </c>
      <c r="F3" s="124">
        <v>2019</v>
      </c>
      <c r="G3" s="92"/>
    </row>
    <row r="4" spans="1:7" ht="12.95" customHeight="1" x14ac:dyDescent="0.2">
      <c r="A4" s="209" t="s">
        <v>0</v>
      </c>
      <c r="B4" s="209"/>
      <c r="C4" s="209"/>
      <c r="D4" s="209"/>
      <c r="E4" s="209"/>
      <c r="F4" s="209"/>
      <c r="G4" s="92"/>
    </row>
    <row r="5" spans="1:7" ht="12.95" customHeight="1" x14ac:dyDescent="0.2">
      <c r="A5" s="90" t="s">
        <v>82</v>
      </c>
      <c r="B5" s="95">
        <v>100</v>
      </c>
      <c r="C5" s="95">
        <v>100</v>
      </c>
      <c r="D5" s="95">
        <v>100</v>
      </c>
      <c r="E5" s="95">
        <v>100</v>
      </c>
      <c r="F5" s="95">
        <v>100</v>
      </c>
      <c r="G5" s="92"/>
    </row>
    <row r="6" spans="1:7" ht="12.95" customHeight="1" x14ac:dyDescent="0.2">
      <c r="A6" s="96" t="s">
        <v>4</v>
      </c>
      <c r="B6" s="97"/>
      <c r="C6" s="97"/>
      <c r="D6" s="97"/>
      <c r="E6" s="97"/>
      <c r="F6" s="97"/>
      <c r="G6" s="92"/>
    </row>
    <row r="7" spans="1:7" ht="25.5" x14ac:dyDescent="0.2">
      <c r="A7" s="14" t="s">
        <v>83</v>
      </c>
      <c r="B7" s="98">
        <v>12.001520239323151</v>
      </c>
      <c r="C7" s="98">
        <v>12.018907590591065</v>
      </c>
      <c r="D7" s="98">
        <v>11.47175706550685</v>
      </c>
      <c r="E7" s="98">
        <v>9.7889520041679532</v>
      </c>
      <c r="F7" s="98">
        <v>10.560457990750091</v>
      </c>
      <c r="G7" s="92"/>
    </row>
    <row r="8" spans="1:7" ht="12.95" customHeight="1" x14ac:dyDescent="0.2">
      <c r="A8" s="14" t="s">
        <v>84</v>
      </c>
      <c r="B8" s="98">
        <v>87.998479760676844</v>
      </c>
      <c r="C8" s="98">
        <v>87.98109240940893</v>
      </c>
      <c r="D8" s="98">
        <v>88.52824293449315</v>
      </c>
      <c r="E8" s="98">
        <v>90.211047995832047</v>
      </c>
      <c r="F8" s="98">
        <v>89.439542009249905</v>
      </c>
      <c r="G8" s="92"/>
    </row>
    <row r="9" spans="1:7" ht="12.95" customHeight="1" x14ac:dyDescent="0.2">
      <c r="A9" s="209" t="s">
        <v>85</v>
      </c>
      <c r="B9" s="209"/>
      <c r="C9" s="209"/>
      <c r="D9" s="209"/>
      <c r="E9" s="209"/>
      <c r="F9" s="209"/>
      <c r="G9" s="92"/>
    </row>
    <row r="10" spans="1:7" ht="12.95" customHeight="1" x14ac:dyDescent="0.2">
      <c r="A10" s="90" t="s">
        <v>82</v>
      </c>
      <c r="B10" s="95">
        <v>100</v>
      </c>
      <c r="C10" s="95">
        <v>100</v>
      </c>
      <c r="D10" s="95">
        <v>100</v>
      </c>
      <c r="E10" s="95">
        <v>100</v>
      </c>
      <c r="F10" s="95">
        <v>100</v>
      </c>
      <c r="G10" s="92"/>
    </row>
    <row r="11" spans="1:7" ht="12.95" customHeight="1" x14ac:dyDescent="0.2">
      <c r="A11" s="96" t="s">
        <v>86</v>
      </c>
      <c r="B11" s="97"/>
      <c r="C11" s="97"/>
      <c r="D11" s="97"/>
      <c r="E11" s="97"/>
      <c r="F11" s="97"/>
      <c r="G11" s="92"/>
    </row>
    <row r="12" spans="1:7" ht="25.5" x14ac:dyDescent="0.2">
      <c r="A12" s="14" t="s">
        <v>83</v>
      </c>
      <c r="B12" s="98">
        <v>14.924310323810186</v>
      </c>
      <c r="C12" s="98">
        <v>15.390601847337104</v>
      </c>
      <c r="D12" s="98">
        <v>14.828819735156584</v>
      </c>
      <c r="E12" s="98">
        <v>12.769907908321896</v>
      </c>
      <c r="F12" s="98">
        <v>14.248133223692633</v>
      </c>
      <c r="G12" s="92"/>
    </row>
    <row r="13" spans="1:7" ht="12.95" customHeight="1" x14ac:dyDescent="0.2">
      <c r="A13" s="14" t="s">
        <v>84</v>
      </c>
      <c r="B13" s="98">
        <v>85.07568967618981</v>
      </c>
      <c r="C13" s="98">
        <v>84.609398152662891</v>
      </c>
      <c r="D13" s="98">
        <v>85.171180264843414</v>
      </c>
      <c r="E13" s="98">
        <v>87.230092091678102</v>
      </c>
      <c r="F13" s="98">
        <v>85.751866776307367</v>
      </c>
      <c r="G13" s="92"/>
    </row>
    <row r="14" spans="1:7" ht="12.95" customHeight="1" x14ac:dyDescent="0.2">
      <c r="A14" s="209" t="s">
        <v>87</v>
      </c>
      <c r="B14" s="209"/>
      <c r="C14" s="209"/>
      <c r="D14" s="209"/>
      <c r="E14" s="209"/>
      <c r="F14" s="209"/>
      <c r="G14" s="92"/>
    </row>
    <row r="15" spans="1:7" ht="12.95" customHeight="1" x14ac:dyDescent="0.2">
      <c r="A15" s="90" t="s">
        <v>82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2"/>
    </row>
    <row r="16" spans="1:7" ht="12.95" customHeight="1" x14ac:dyDescent="0.2">
      <c r="A16" s="96" t="s">
        <v>86</v>
      </c>
      <c r="B16" s="97"/>
      <c r="C16" s="97"/>
      <c r="D16" s="97"/>
      <c r="E16" s="97"/>
      <c r="F16" s="97"/>
      <c r="G16" s="92"/>
    </row>
    <row r="17" spans="1:7" ht="25.5" x14ac:dyDescent="0.2">
      <c r="A17" s="14" t="s">
        <v>83</v>
      </c>
      <c r="B17" s="98">
        <v>9.7690277733378821</v>
      </c>
      <c r="C17" s="98">
        <v>9.405546869685443</v>
      </c>
      <c r="D17" s="98">
        <v>8.962799130503921</v>
      </c>
      <c r="E17" s="98">
        <v>7.6195080745569497</v>
      </c>
      <c r="F17" s="98">
        <v>8.0873627579706753</v>
      </c>
      <c r="G17" s="92"/>
    </row>
    <row r="18" spans="1:7" ht="12.95" customHeight="1" x14ac:dyDescent="0.2">
      <c r="A18" s="6" t="s">
        <v>84</v>
      </c>
      <c r="B18" s="99">
        <v>90.230972226662118</v>
      </c>
      <c r="C18" s="99">
        <v>90.594453130314562</v>
      </c>
      <c r="D18" s="99">
        <v>91.037200869496075</v>
      </c>
      <c r="E18" s="99">
        <v>92.380491925443053</v>
      </c>
      <c r="F18" s="99">
        <v>91.912637242029319</v>
      </c>
      <c r="G18" s="92"/>
    </row>
    <row r="19" spans="1:7" ht="12.95" customHeight="1" x14ac:dyDescent="0.2">
      <c r="A19" s="92"/>
      <c r="B19" s="92"/>
      <c r="C19" s="92"/>
      <c r="D19" s="92"/>
      <c r="E19" s="92"/>
      <c r="F19" s="92"/>
      <c r="G19" s="92"/>
    </row>
    <row r="20" spans="1:7" ht="31.5" customHeight="1" x14ac:dyDescent="0.2">
      <c r="A20" s="208" t="s">
        <v>148</v>
      </c>
      <c r="B20" s="208"/>
      <c r="C20" s="208"/>
      <c r="D20" s="208"/>
      <c r="E20" s="208"/>
      <c r="F20" s="208"/>
      <c r="G20" s="208"/>
    </row>
    <row r="21" spans="1:7" ht="12.95" customHeight="1" x14ac:dyDescent="0.2">
      <c r="A21" s="92"/>
      <c r="B21" s="92"/>
      <c r="C21" s="92"/>
      <c r="D21" s="92"/>
      <c r="E21" s="92"/>
      <c r="F21" s="93" t="s">
        <v>81</v>
      </c>
      <c r="G21" s="92"/>
    </row>
    <row r="22" spans="1:7" ht="12.95" customHeight="1" x14ac:dyDescent="0.25">
      <c r="A22" s="94"/>
      <c r="B22" s="123">
        <v>2015</v>
      </c>
      <c r="C22" s="123">
        <v>2016</v>
      </c>
      <c r="D22" s="124">
        <v>2017</v>
      </c>
      <c r="E22" s="123">
        <v>2018</v>
      </c>
      <c r="F22" s="124">
        <v>2019</v>
      </c>
      <c r="G22" s="100"/>
    </row>
    <row r="23" spans="1:7" ht="12.95" customHeight="1" x14ac:dyDescent="0.2">
      <c r="A23" s="209" t="s">
        <v>0</v>
      </c>
      <c r="B23" s="209"/>
      <c r="C23" s="209"/>
      <c r="D23" s="209"/>
      <c r="E23" s="209"/>
      <c r="F23" s="209"/>
      <c r="G23" s="101"/>
    </row>
    <row r="24" spans="1:7" s="102" customFormat="1" ht="25.5" x14ac:dyDescent="0.25">
      <c r="A24" s="90" t="s">
        <v>88</v>
      </c>
      <c r="B24" s="95">
        <v>100</v>
      </c>
      <c r="C24" s="95">
        <v>100</v>
      </c>
      <c r="D24" s="95">
        <v>100</v>
      </c>
      <c r="E24" s="95">
        <v>100</v>
      </c>
      <c r="F24" s="95">
        <v>100</v>
      </c>
      <c r="G24" s="100"/>
    </row>
    <row r="25" spans="1:7" ht="12.95" customHeight="1" x14ac:dyDescent="0.25">
      <c r="A25" s="96" t="s">
        <v>86</v>
      </c>
      <c r="B25" s="97"/>
      <c r="C25" s="97"/>
      <c r="D25" s="97"/>
      <c r="E25" s="97"/>
      <c r="F25" s="97"/>
      <c r="G25" s="100"/>
    </row>
    <row r="26" spans="1:7" ht="12.95" customHeight="1" x14ac:dyDescent="0.25">
      <c r="A26" s="14" t="s">
        <v>89</v>
      </c>
      <c r="B26" s="98">
        <v>62.863053783963288</v>
      </c>
      <c r="C26" s="98">
        <v>66.477768434160538</v>
      </c>
      <c r="D26" s="98">
        <v>69.964661673349227</v>
      </c>
      <c r="E26" s="98">
        <v>70.949382360844467</v>
      </c>
      <c r="F26" s="98">
        <v>76.774936055467094</v>
      </c>
      <c r="G26" s="100"/>
    </row>
    <row r="27" spans="1:7" ht="12.95" customHeight="1" x14ac:dyDescent="0.25">
      <c r="A27" s="14" t="s">
        <v>90</v>
      </c>
      <c r="B27" s="98">
        <v>23.755966596837805</v>
      </c>
      <c r="C27" s="98">
        <v>25.499528970303047</v>
      </c>
      <c r="D27" s="98">
        <v>21.520730740874825</v>
      </c>
      <c r="E27" s="98">
        <v>21.933546215354752</v>
      </c>
      <c r="F27" s="98">
        <v>15.725076708140277</v>
      </c>
      <c r="G27" s="100"/>
    </row>
    <row r="28" spans="1:7" ht="25.5" x14ac:dyDescent="0.25">
      <c r="A28" s="6" t="s">
        <v>91</v>
      </c>
      <c r="B28" s="99">
        <v>13.380979619198911</v>
      </c>
      <c r="C28" s="99">
        <v>8.0227025955364226</v>
      </c>
      <c r="D28" s="99">
        <v>8.5146075857759485</v>
      </c>
      <c r="E28" s="99">
        <v>7.1170714238007804</v>
      </c>
      <c r="F28" s="99">
        <v>7.499987236392629</v>
      </c>
      <c r="G28" s="100"/>
    </row>
    <row r="29" spans="1:7" ht="12.95" customHeight="1" x14ac:dyDescent="0.2">
      <c r="A29" s="209" t="s">
        <v>85</v>
      </c>
      <c r="B29" s="209"/>
      <c r="C29" s="209"/>
      <c r="D29" s="209"/>
      <c r="E29" s="209"/>
      <c r="F29" s="209"/>
      <c r="G29" s="101"/>
    </row>
    <row r="30" spans="1:7" s="102" customFormat="1" ht="25.5" x14ac:dyDescent="0.25">
      <c r="A30" s="90" t="s">
        <v>88</v>
      </c>
      <c r="B30" s="95">
        <v>100</v>
      </c>
      <c r="C30" s="95">
        <v>100</v>
      </c>
      <c r="D30" s="95">
        <v>100</v>
      </c>
      <c r="E30" s="95">
        <v>100</v>
      </c>
      <c r="F30" s="95">
        <v>100</v>
      </c>
      <c r="G30" s="100"/>
    </row>
    <row r="31" spans="1:7" ht="12.95" customHeight="1" x14ac:dyDescent="0.25">
      <c r="A31" s="96" t="s">
        <v>86</v>
      </c>
      <c r="B31" s="97"/>
      <c r="C31" s="97"/>
      <c r="D31" s="97"/>
      <c r="E31" s="97"/>
      <c r="F31" s="97"/>
      <c r="G31" s="100"/>
    </row>
    <row r="32" spans="1:7" ht="12.95" customHeight="1" x14ac:dyDescent="0.25">
      <c r="A32" s="14" t="s">
        <v>89</v>
      </c>
      <c r="B32" s="98">
        <v>74.863742944724777</v>
      </c>
      <c r="C32" s="98">
        <v>78.073657551680057</v>
      </c>
      <c r="D32" s="98">
        <v>83.260229580681724</v>
      </c>
      <c r="E32" s="98">
        <v>84.771828577856652</v>
      </c>
      <c r="F32" s="98">
        <v>87.929725187064292</v>
      </c>
      <c r="G32" s="100"/>
    </row>
    <row r="33" spans="1:7" ht="12.95" customHeight="1" x14ac:dyDescent="0.25">
      <c r="A33" s="14" t="s">
        <v>90</v>
      </c>
      <c r="B33" s="98">
        <v>15.152138529860991</v>
      </c>
      <c r="C33" s="98">
        <v>15.065331618837716</v>
      </c>
      <c r="D33" s="98">
        <v>12.555798668674436</v>
      </c>
      <c r="E33" s="98">
        <v>9.045781442675036</v>
      </c>
      <c r="F33" s="98">
        <v>6.0240979915665784</v>
      </c>
      <c r="G33" s="100"/>
    </row>
    <row r="34" spans="1:7" ht="25.5" x14ac:dyDescent="0.25">
      <c r="A34" s="6" t="s">
        <v>91</v>
      </c>
      <c r="B34" s="98">
        <v>9.9841185254142246</v>
      </c>
      <c r="C34" s="98">
        <v>6.8610108294822236</v>
      </c>
      <c r="D34" s="98">
        <v>4.1839717506438463</v>
      </c>
      <c r="E34" s="98">
        <v>6.1823899794683044</v>
      </c>
      <c r="F34" s="98">
        <v>6.0461768213691354</v>
      </c>
      <c r="G34" s="100"/>
    </row>
    <row r="35" spans="1:7" ht="12.95" customHeight="1" x14ac:dyDescent="0.2">
      <c r="A35" s="209" t="s">
        <v>87</v>
      </c>
      <c r="B35" s="209"/>
      <c r="C35" s="209"/>
      <c r="D35" s="209"/>
      <c r="E35" s="209"/>
      <c r="F35" s="209"/>
      <c r="G35" s="101"/>
    </row>
    <row r="36" spans="1:7" s="102" customFormat="1" ht="25.5" x14ac:dyDescent="0.25">
      <c r="A36" s="90" t="s">
        <v>88</v>
      </c>
      <c r="B36" s="95">
        <v>100</v>
      </c>
      <c r="C36" s="95">
        <v>100</v>
      </c>
      <c r="D36" s="95">
        <v>100</v>
      </c>
      <c r="E36" s="95">
        <v>100</v>
      </c>
      <c r="F36" s="95">
        <v>100</v>
      </c>
      <c r="G36" s="100"/>
    </row>
    <row r="37" spans="1:7" ht="12.95" customHeight="1" x14ac:dyDescent="0.25">
      <c r="A37" s="96" t="s">
        <v>86</v>
      </c>
      <c r="B37" s="97"/>
      <c r="C37" s="97"/>
      <c r="D37" s="97"/>
      <c r="E37" s="97"/>
      <c r="F37" s="97"/>
      <c r="G37" s="100"/>
    </row>
    <row r="38" spans="1:7" ht="12.95" customHeight="1" x14ac:dyDescent="0.25">
      <c r="A38" s="14" t="s">
        <v>89</v>
      </c>
      <c r="B38" s="98">
        <v>48.859395970427485</v>
      </c>
      <c r="C38" s="98">
        <v>51.770677479624695</v>
      </c>
      <c r="D38" s="98">
        <v>53.524588499319947</v>
      </c>
      <c r="E38" s="98">
        <v>54.090118073876717</v>
      </c>
      <c r="F38" s="98">
        <v>63.595386054262256</v>
      </c>
      <c r="G38" s="100"/>
    </row>
    <row r="39" spans="1:7" ht="12.95" customHeight="1" x14ac:dyDescent="0.25">
      <c r="A39" s="14" t="s">
        <v>90</v>
      </c>
      <c r="B39" s="98">
        <v>33.795812019247961</v>
      </c>
      <c r="C39" s="98">
        <v>38.733243774778806</v>
      </c>
      <c r="D39" s="98">
        <v>32.605939006848487</v>
      </c>
      <c r="E39" s="98">
        <v>37.652777743523892</v>
      </c>
      <c r="F39" s="98">
        <v>27.186927985413167</v>
      </c>
      <c r="G39" s="100"/>
    </row>
    <row r="40" spans="1:7" ht="25.5" x14ac:dyDescent="0.25">
      <c r="A40" s="6" t="s">
        <v>91</v>
      </c>
      <c r="B40" s="99">
        <v>17.344792010324557</v>
      </c>
      <c r="C40" s="99">
        <v>9.496078745596499</v>
      </c>
      <c r="D40" s="99">
        <v>13.869472493831561</v>
      </c>
      <c r="E40" s="99">
        <v>8.2571041825994005</v>
      </c>
      <c r="F40" s="99">
        <v>9.2176859603245784</v>
      </c>
      <c r="G40" s="100"/>
    </row>
    <row r="41" spans="1:7" ht="12.95" customHeight="1" x14ac:dyDescent="0.2">
      <c r="A41" s="101"/>
      <c r="B41" s="97"/>
      <c r="C41" s="97"/>
      <c r="D41" s="97"/>
      <c r="E41" s="97"/>
      <c r="F41" s="97"/>
      <c r="G41" s="97"/>
    </row>
    <row r="42" spans="1:7" ht="12.95" customHeight="1" x14ac:dyDescent="0.2">
      <c r="A42" s="101"/>
      <c r="B42" s="97"/>
      <c r="C42" s="97"/>
      <c r="D42" s="97"/>
      <c r="E42" s="97"/>
      <c r="F42" s="97"/>
      <c r="G42" s="97"/>
    </row>
    <row r="43" spans="1:7" ht="12.95" customHeight="1" x14ac:dyDescent="0.2">
      <c r="A43" s="101"/>
      <c r="B43" s="97"/>
      <c r="C43" s="97"/>
      <c r="D43" s="97"/>
      <c r="E43" s="97"/>
      <c r="F43" s="97"/>
      <c r="G43" s="97"/>
    </row>
    <row r="44" spans="1:7" ht="12.95" customHeight="1" x14ac:dyDescent="0.2">
      <c r="A44" s="101"/>
      <c r="B44" s="97"/>
      <c r="C44" s="97"/>
      <c r="D44" s="97"/>
      <c r="E44" s="97"/>
      <c r="F44" s="97"/>
      <c r="G44" s="97"/>
    </row>
    <row r="45" spans="1:7" ht="12.95" customHeight="1" x14ac:dyDescent="0.2">
      <c r="A45" s="101"/>
      <c r="B45" s="97"/>
      <c r="C45" s="97"/>
      <c r="D45" s="97"/>
      <c r="E45" s="97"/>
      <c r="F45" s="97"/>
      <c r="G45" s="97"/>
    </row>
    <row r="46" spans="1:7" ht="12.95" customHeight="1" x14ac:dyDescent="0.2">
      <c r="A46" s="101"/>
      <c r="B46" s="97"/>
      <c r="C46" s="97"/>
      <c r="D46" s="97"/>
      <c r="E46" s="97"/>
      <c r="F46" s="97"/>
      <c r="G46" s="97"/>
    </row>
    <row r="47" spans="1:7" ht="31.5" customHeight="1" x14ac:dyDescent="0.2">
      <c r="A47" s="206" t="s">
        <v>149</v>
      </c>
      <c r="B47" s="206"/>
      <c r="C47" s="206"/>
      <c r="D47" s="206"/>
      <c r="E47" s="206"/>
      <c r="F47" s="206"/>
      <c r="G47" s="206"/>
    </row>
    <row r="48" spans="1:7" ht="12.95" customHeight="1" x14ac:dyDescent="0.2">
      <c r="A48" s="125"/>
      <c r="B48" s="125"/>
      <c r="C48" s="125"/>
      <c r="D48" s="125"/>
      <c r="E48" s="125"/>
      <c r="F48" s="93" t="s">
        <v>81</v>
      </c>
      <c r="G48" s="125"/>
    </row>
    <row r="49" spans="1:7" ht="12.95" customHeight="1" x14ac:dyDescent="0.25">
      <c r="A49" s="94"/>
      <c r="B49" s="123">
        <v>2015</v>
      </c>
      <c r="C49" s="123">
        <v>2016</v>
      </c>
      <c r="D49" s="124">
        <v>2017</v>
      </c>
      <c r="E49" s="123">
        <v>2018</v>
      </c>
      <c r="F49" s="124">
        <v>2019</v>
      </c>
      <c r="G49" s="100"/>
    </row>
    <row r="50" spans="1:7" s="102" customFormat="1" ht="12.95" customHeight="1" x14ac:dyDescent="0.2">
      <c r="A50" s="209" t="s">
        <v>0</v>
      </c>
      <c r="B50" s="209"/>
      <c r="C50" s="209"/>
      <c r="D50" s="209"/>
      <c r="E50" s="209"/>
      <c r="F50" s="209"/>
      <c r="G50" s="101"/>
    </row>
    <row r="51" spans="1:7" ht="12.95" customHeight="1" x14ac:dyDescent="0.25">
      <c r="A51" s="90" t="s">
        <v>92</v>
      </c>
      <c r="B51" s="95">
        <v>100</v>
      </c>
      <c r="C51" s="95">
        <v>100</v>
      </c>
      <c r="D51" s="95">
        <v>100</v>
      </c>
      <c r="E51" s="95">
        <v>100</v>
      </c>
      <c r="F51" s="95">
        <v>100</v>
      </c>
      <c r="G51" s="100"/>
    </row>
    <row r="52" spans="1:7" ht="15" x14ac:dyDescent="0.25">
      <c r="A52" s="96" t="s">
        <v>93</v>
      </c>
      <c r="B52" s="98"/>
      <c r="C52" s="98"/>
      <c r="D52" s="98"/>
      <c r="E52" s="98"/>
      <c r="F52" s="98"/>
      <c r="G52" s="100"/>
    </row>
    <row r="53" spans="1:7" ht="15" x14ac:dyDescent="0.25">
      <c r="A53" s="14" t="s">
        <v>123</v>
      </c>
      <c r="B53" s="98">
        <v>32.763735303486285</v>
      </c>
      <c r="C53" s="98">
        <v>33.405716745676862</v>
      </c>
      <c r="D53" s="98">
        <v>35.101051019694843</v>
      </c>
      <c r="E53" s="98">
        <v>34.779143171011015</v>
      </c>
      <c r="F53" s="98">
        <v>34.393647676301846</v>
      </c>
      <c r="G53" s="100"/>
    </row>
    <row r="54" spans="1:7" ht="25.5" x14ac:dyDescent="0.25">
      <c r="A54" s="14" t="s">
        <v>124</v>
      </c>
      <c r="B54" s="98">
        <v>10.60061599918525</v>
      </c>
      <c r="C54" s="98">
        <v>9.7301034293684072</v>
      </c>
      <c r="D54" s="98">
        <v>8.3515102770344711</v>
      </c>
      <c r="E54" s="98">
        <v>6.945809617527428</v>
      </c>
      <c r="F54" s="98">
        <v>6.8311607364632998</v>
      </c>
      <c r="G54" s="100"/>
    </row>
    <row r="55" spans="1:7" ht="25.5" x14ac:dyDescent="0.25">
      <c r="A55" s="14" t="s">
        <v>125</v>
      </c>
      <c r="B55" s="98">
        <v>5.1295309169000332</v>
      </c>
      <c r="C55" s="98">
        <v>4.6312279679535653</v>
      </c>
      <c r="D55" s="98">
        <v>5.0105176801458384</v>
      </c>
      <c r="E55" s="98">
        <v>4.7895772026676742</v>
      </c>
      <c r="F55" s="98">
        <v>5.4841128784417856</v>
      </c>
      <c r="G55" s="100"/>
    </row>
    <row r="56" spans="1:7" ht="12.95" customHeight="1" x14ac:dyDescent="0.25">
      <c r="A56" s="14" t="s">
        <v>95</v>
      </c>
      <c r="B56" s="98">
        <v>8.8408528321094852</v>
      </c>
      <c r="C56" s="98">
        <v>8.8032457818188714</v>
      </c>
      <c r="D56" s="98">
        <v>10.32753725264468</v>
      </c>
      <c r="E56" s="98">
        <v>10.422055822207424</v>
      </c>
      <c r="F56" s="98">
        <v>12.398944946530458</v>
      </c>
      <c r="G56" s="100"/>
    </row>
    <row r="57" spans="1:7" ht="12.95" customHeight="1" x14ac:dyDescent="0.25">
      <c r="A57" s="14" t="s">
        <v>94</v>
      </c>
      <c r="B57" s="98">
        <v>3.8031616041729248</v>
      </c>
      <c r="C57" s="98">
        <v>4.817227254953603</v>
      </c>
      <c r="D57" s="98">
        <v>5.1589582158662095</v>
      </c>
      <c r="E57" s="98">
        <v>3.4573026580940471</v>
      </c>
      <c r="F57" s="98">
        <v>2.9885851611650227</v>
      </c>
      <c r="G57" s="100"/>
    </row>
    <row r="58" spans="1:7" ht="12.95" customHeight="1" x14ac:dyDescent="0.25">
      <c r="A58" s="14" t="s">
        <v>97</v>
      </c>
      <c r="B58" s="98">
        <v>11.071433977274189</v>
      </c>
      <c r="C58" s="98">
        <v>11.316651197817436</v>
      </c>
      <c r="D58" s="98">
        <v>11.281388226320432</v>
      </c>
      <c r="E58" s="98">
        <v>11.438323976456559</v>
      </c>
      <c r="F58" s="98">
        <v>9.3556921772288533</v>
      </c>
      <c r="G58" s="100"/>
    </row>
    <row r="59" spans="1:7" ht="12.95" customHeight="1" x14ac:dyDescent="0.25">
      <c r="A59" s="14" t="s">
        <v>96</v>
      </c>
      <c r="B59" s="98">
        <v>27.019675607984528</v>
      </c>
      <c r="C59" s="98">
        <v>26.306887782978077</v>
      </c>
      <c r="D59" s="98">
        <v>24.336061341037826</v>
      </c>
      <c r="E59" s="98">
        <v>27.270726709759778</v>
      </c>
      <c r="F59" s="98">
        <v>28.121491163800233</v>
      </c>
      <c r="G59" s="100"/>
    </row>
    <row r="60" spans="1:7" ht="12.95" customHeight="1" x14ac:dyDescent="0.25">
      <c r="A60" s="6" t="s">
        <v>98</v>
      </c>
      <c r="B60" s="98">
        <v>0.77099375888730792</v>
      </c>
      <c r="C60" s="98">
        <v>0.98893983943317176</v>
      </c>
      <c r="D60" s="98">
        <v>0.43297598725569725</v>
      </c>
      <c r="E60" s="98">
        <v>0.8970608422760743</v>
      </c>
      <c r="F60" s="98">
        <v>0.42636526006850428</v>
      </c>
      <c r="G60" s="100"/>
    </row>
    <row r="61" spans="1:7" ht="12.95" customHeight="1" x14ac:dyDescent="0.2">
      <c r="A61" s="209" t="s">
        <v>85</v>
      </c>
      <c r="B61" s="209"/>
      <c r="C61" s="209"/>
      <c r="D61" s="209"/>
      <c r="E61" s="209"/>
      <c r="F61" s="209"/>
      <c r="G61" s="101"/>
    </row>
    <row r="62" spans="1:7" s="102" customFormat="1" ht="12.95" customHeight="1" x14ac:dyDescent="0.25">
      <c r="A62" s="90" t="s">
        <v>92</v>
      </c>
      <c r="B62" s="22">
        <v>100</v>
      </c>
      <c r="C62" s="22">
        <v>100</v>
      </c>
      <c r="D62" s="22">
        <v>100</v>
      </c>
      <c r="E62" s="22">
        <v>100</v>
      </c>
      <c r="F62" s="22">
        <v>100</v>
      </c>
      <c r="G62" s="100"/>
    </row>
    <row r="63" spans="1:7" ht="12.95" customHeight="1" x14ac:dyDescent="0.25">
      <c r="A63" s="96" t="s">
        <v>93</v>
      </c>
      <c r="B63" s="98"/>
      <c r="C63" s="98"/>
      <c r="D63" s="98"/>
      <c r="E63" s="98"/>
      <c r="F63" s="98"/>
      <c r="G63" s="100"/>
    </row>
    <row r="64" spans="1:7" ht="15" x14ac:dyDescent="0.25">
      <c r="A64" s="14" t="s">
        <v>123</v>
      </c>
      <c r="B64" s="98">
        <v>45.019483724244573</v>
      </c>
      <c r="C64" s="98">
        <v>45.688622191896904</v>
      </c>
      <c r="D64" s="98">
        <v>49.519435726910892</v>
      </c>
      <c r="E64" s="98">
        <v>47.675399654553843</v>
      </c>
      <c r="F64" s="98">
        <v>46.485292805656435</v>
      </c>
      <c r="G64" s="100"/>
    </row>
    <row r="65" spans="1:7" ht="25.5" x14ac:dyDescent="0.25">
      <c r="A65" s="14" t="s">
        <v>124</v>
      </c>
      <c r="B65" s="98">
        <v>2.6730647867083914</v>
      </c>
      <c r="C65" s="98">
        <v>2.017745355051999</v>
      </c>
      <c r="D65" s="98">
        <v>1.814772514596926</v>
      </c>
      <c r="E65" s="98">
        <v>0.69822072088645293</v>
      </c>
      <c r="F65" s="98">
        <v>0.94395196807913562</v>
      </c>
      <c r="G65" s="100"/>
    </row>
    <row r="66" spans="1:7" ht="25.5" x14ac:dyDescent="0.25">
      <c r="A66" s="14" t="s">
        <v>125</v>
      </c>
      <c r="B66" s="98">
        <v>5.6368030506276883</v>
      </c>
      <c r="C66" s="98">
        <v>5.2012555988410947</v>
      </c>
      <c r="D66" s="98">
        <v>6.5007967515601717</v>
      </c>
      <c r="E66" s="98">
        <v>5.758141512254018</v>
      </c>
      <c r="F66" s="98">
        <v>5.9250994711601486</v>
      </c>
      <c r="G66" s="100"/>
    </row>
    <row r="67" spans="1:7" ht="15" x14ac:dyDescent="0.25">
      <c r="A67" s="14" t="s">
        <v>95</v>
      </c>
      <c r="B67" s="98">
        <v>8.209069120071387</v>
      </c>
      <c r="C67" s="98">
        <v>7.620139821324452</v>
      </c>
      <c r="D67" s="98">
        <v>8.852068648882188</v>
      </c>
      <c r="E67" s="98">
        <v>8.6713711738339256</v>
      </c>
      <c r="F67" s="98">
        <v>11.571378758576905</v>
      </c>
      <c r="G67" s="100"/>
    </row>
    <row r="68" spans="1:7" ht="12.95" customHeight="1" x14ac:dyDescent="0.25">
      <c r="A68" s="14" t="s">
        <v>94</v>
      </c>
      <c r="B68" s="98">
        <v>2.7637279374148105</v>
      </c>
      <c r="C68" s="98">
        <v>3.4811235135362781</v>
      </c>
      <c r="D68" s="98">
        <v>3.3039026051154199</v>
      </c>
      <c r="E68" s="98">
        <v>2.3922521685235383</v>
      </c>
      <c r="F68" s="98">
        <v>1.7075183246821841</v>
      </c>
      <c r="G68" s="100"/>
    </row>
    <row r="69" spans="1:7" ht="12.95" customHeight="1" x14ac:dyDescent="0.25">
      <c r="A69" s="14" t="s">
        <v>97</v>
      </c>
      <c r="B69" s="98">
        <v>9.0603342263869937</v>
      </c>
      <c r="C69" s="98">
        <v>10.325296624358993</v>
      </c>
      <c r="D69" s="98">
        <v>9.1835400596356607</v>
      </c>
      <c r="E69" s="98">
        <v>9.0428897634554453</v>
      </c>
      <c r="F69" s="98">
        <v>6.8634840461900142</v>
      </c>
      <c r="G69" s="100"/>
    </row>
    <row r="70" spans="1:7" ht="12.95" customHeight="1" x14ac:dyDescent="0.25">
      <c r="A70" s="14" t="s">
        <v>96</v>
      </c>
      <c r="B70" s="98">
        <v>25.63515943563187</v>
      </c>
      <c r="C70" s="98">
        <v>23.970793082628546</v>
      </c>
      <c r="D70" s="98">
        <v>20.340373915966559</v>
      </c>
      <c r="E70" s="98">
        <v>24.465610053020828</v>
      </c>
      <c r="F70" s="98">
        <v>26.039964974230585</v>
      </c>
      <c r="G70" s="100"/>
    </row>
    <row r="71" spans="1:7" ht="12.95" customHeight="1" x14ac:dyDescent="0.25">
      <c r="A71" s="6" t="s">
        <v>98</v>
      </c>
      <c r="B71" s="98">
        <v>1.0023577189142829</v>
      </c>
      <c r="C71" s="98">
        <v>1.6950238123617356</v>
      </c>
      <c r="D71" s="98">
        <v>0.48510977733218558</v>
      </c>
      <c r="E71" s="98">
        <v>1.2961149534719485</v>
      </c>
      <c r="F71" s="98">
        <v>0.46330965142459218</v>
      </c>
      <c r="G71" s="100"/>
    </row>
    <row r="72" spans="1:7" ht="12.95" customHeight="1" x14ac:dyDescent="0.2">
      <c r="A72" s="209" t="s">
        <v>87</v>
      </c>
      <c r="B72" s="209"/>
      <c r="C72" s="209"/>
      <c r="D72" s="209"/>
      <c r="E72" s="209"/>
      <c r="F72" s="209"/>
      <c r="G72" s="101"/>
    </row>
    <row r="73" spans="1:7" ht="12.95" customHeight="1" x14ac:dyDescent="0.25">
      <c r="A73" s="90" t="s">
        <v>92</v>
      </c>
      <c r="B73" s="22">
        <v>100</v>
      </c>
      <c r="C73" s="22">
        <v>100</v>
      </c>
      <c r="D73" s="22">
        <v>100</v>
      </c>
      <c r="E73" s="22">
        <v>100</v>
      </c>
      <c r="F73" s="22">
        <v>100</v>
      </c>
      <c r="G73" s="100"/>
    </row>
    <row r="74" spans="1:7" s="102" customFormat="1" ht="12.95" customHeight="1" x14ac:dyDescent="0.25">
      <c r="A74" s="96" t="s">
        <v>93</v>
      </c>
      <c r="B74" s="97"/>
      <c r="C74" s="97"/>
      <c r="D74" s="97"/>
      <c r="E74" s="97"/>
      <c r="F74" s="97"/>
      <c r="G74" s="100"/>
    </row>
    <row r="75" spans="1:7" ht="12.95" customHeight="1" x14ac:dyDescent="0.25">
      <c r="A75" s="14" t="s">
        <v>123</v>
      </c>
      <c r="B75" s="98">
        <v>22.074315486056474</v>
      </c>
      <c r="C75" s="98">
        <v>22.34929827057455</v>
      </c>
      <c r="D75" s="98">
        <v>22.364588189838287</v>
      </c>
      <c r="E75" s="98">
        <v>22.69109167362825</v>
      </c>
      <c r="F75" s="98">
        <v>23.509458836546511</v>
      </c>
      <c r="G75" s="100"/>
    </row>
    <row r="76" spans="1:7" ht="25.5" x14ac:dyDescent="0.25">
      <c r="A76" s="14" t="s">
        <v>124</v>
      </c>
      <c r="B76" s="98">
        <v>17.514997734600861</v>
      </c>
      <c r="C76" s="98">
        <v>16.672358148565806</v>
      </c>
      <c r="D76" s="98">
        <v>14.125729735760558</v>
      </c>
      <c r="E76" s="98">
        <v>12.801863768857849</v>
      </c>
      <c r="F76" s="98">
        <v>12.130480331825662</v>
      </c>
      <c r="G76" s="100"/>
    </row>
    <row r="77" spans="1:7" ht="25.5" x14ac:dyDescent="0.25">
      <c r="A77" s="14" t="s">
        <v>125</v>
      </c>
      <c r="B77" s="98">
        <v>4.6870899811907138</v>
      </c>
      <c r="C77" s="98">
        <v>4.1181193995404453</v>
      </c>
      <c r="D77" s="98">
        <v>3.6940814506642985</v>
      </c>
      <c r="E77" s="98">
        <v>3.8817125624329223</v>
      </c>
      <c r="F77" s="98">
        <v>5.087162645483442</v>
      </c>
      <c r="G77" s="100"/>
    </row>
    <row r="78" spans="1:7" ht="15" x14ac:dyDescent="0.25">
      <c r="A78" s="14" t="s">
        <v>95</v>
      </c>
      <c r="B78" s="98">
        <v>9.391892319861272</v>
      </c>
      <c r="C78" s="98">
        <v>9.8682148688877387</v>
      </c>
      <c r="D78" s="98">
        <v>11.630890673297706</v>
      </c>
      <c r="E78" s="98">
        <v>12.063025526262397</v>
      </c>
      <c r="F78" s="98">
        <v>13.143871428470943</v>
      </c>
      <c r="G78" s="100"/>
    </row>
    <row r="79" spans="1:7" ht="15" x14ac:dyDescent="0.25">
      <c r="A79" s="14" t="s">
        <v>94</v>
      </c>
      <c r="B79" s="98">
        <v>4.7097519203978129</v>
      </c>
      <c r="C79" s="98">
        <v>6.0199168104452125</v>
      </c>
      <c r="D79" s="98">
        <v>6.7976193636589741</v>
      </c>
      <c r="E79" s="98">
        <v>4.4556067149085408</v>
      </c>
      <c r="F79" s="98">
        <v>4.1417262941922566</v>
      </c>
      <c r="G79" s="100"/>
    </row>
    <row r="80" spans="1:7" ht="12.95" customHeight="1" x14ac:dyDescent="0.25">
      <c r="A80" s="14" t="s">
        <v>97</v>
      </c>
      <c r="B80" s="98">
        <v>12.82550796720288</v>
      </c>
      <c r="C80" s="98">
        <v>12.209015880534766</v>
      </c>
      <c r="D80" s="98">
        <v>13.134519887059865</v>
      </c>
      <c r="E80" s="98">
        <v>13.683636960290393</v>
      </c>
      <c r="F80" s="98">
        <v>11.599031576956035</v>
      </c>
      <c r="G80" s="100"/>
    </row>
    <row r="81" spans="1:7" ht="12.95" customHeight="1" x14ac:dyDescent="0.25">
      <c r="A81" s="14" t="s">
        <v>96</v>
      </c>
      <c r="B81" s="98">
        <v>28.227245647952991</v>
      </c>
      <c r="C81" s="98">
        <v>28.40971603624627</v>
      </c>
      <c r="D81" s="98">
        <v>27.865647033371022</v>
      </c>
      <c r="E81" s="98">
        <v>29.900047446835522</v>
      </c>
      <c r="F81" s="98">
        <v>29.995158797923203</v>
      </c>
      <c r="G81" s="100"/>
    </row>
    <row r="82" spans="1:7" ht="12.95" customHeight="1" x14ac:dyDescent="0.25">
      <c r="A82" s="6" t="s">
        <v>98</v>
      </c>
      <c r="B82" s="99">
        <v>0.56919894273699667</v>
      </c>
      <c r="C82" s="99">
        <v>0.35336058520521685</v>
      </c>
      <c r="D82" s="99">
        <v>0.38692366634929082</v>
      </c>
      <c r="E82" s="99">
        <v>0.52301534678412576</v>
      </c>
      <c r="F82" s="99">
        <v>0.39311008860194402</v>
      </c>
      <c r="G82" s="100"/>
    </row>
    <row r="83" spans="1:7" ht="12.95" customHeight="1" x14ac:dyDescent="0.25">
      <c r="A83" s="101"/>
      <c r="B83" s="98"/>
      <c r="C83" s="98"/>
      <c r="D83" s="98"/>
      <c r="E83" s="98"/>
      <c r="F83" s="98"/>
      <c r="G83" s="100"/>
    </row>
    <row r="84" spans="1:7" ht="12.95" customHeight="1" x14ac:dyDescent="0.25">
      <c r="A84" s="101"/>
      <c r="B84" s="98"/>
      <c r="C84" s="98"/>
      <c r="D84" s="98"/>
      <c r="E84" s="98"/>
      <c r="F84" s="98"/>
      <c r="G84" s="100"/>
    </row>
    <row r="85" spans="1:7" ht="12.95" customHeight="1" x14ac:dyDescent="0.25">
      <c r="A85" s="101"/>
      <c r="B85" s="98"/>
      <c r="C85" s="98"/>
      <c r="D85" s="98"/>
      <c r="E85" s="98"/>
      <c r="F85" s="98"/>
      <c r="G85" s="100"/>
    </row>
    <row r="86" spans="1:7" ht="12.95" customHeight="1" x14ac:dyDescent="0.25">
      <c r="A86" s="101"/>
      <c r="B86" s="98"/>
      <c r="C86" s="98"/>
      <c r="D86" s="98"/>
      <c r="E86" s="98"/>
      <c r="F86" s="98"/>
      <c r="G86" s="100"/>
    </row>
    <row r="87" spans="1:7" ht="12.95" customHeight="1" x14ac:dyDescent="0.25">
      <c r="A87" s="101"/>
      <c r="B87" s="98"/>
      <c r="C87" s="98"/>
      <c r="D87" s="98"/>
      <c r="E87" s="98"/>
      <c r="F87" s="98"/>
      <c r="G87" s="100"/>
    </row>
    <row r="88" spans="1:7" ht="31.5" customHeight="1" x14ac:dyDescent="0.25">
      <c r="A88" s="101"/>
      <c r="B88" s="98"/>
      <c r="C88" s="98"/>
      <c r="D88" s="98"/>
      <c r="E88" s="98"/>
      <c r="F88" s="98"/>
      <c r="G88" s="100"/>
    </row>
    <row r="89" spans="1:7" ht="12.95" customHeight="1" x14ac:dyDescent="0.25">
      <c r="A89" s="101"/>
      <c r="B89" s="98"/>
      <c r="C89" s="98"/>
      <c r="D89" s="98"/>
      <c r="E89" s="98"/>
      <c r="F89" s="98"/>
      <c r="G89" s="100"/>
    </row>
    <row r="90" spans="1:7" ht="26.25" customHeight="1" x14ac:dyDescent="0.25">
      <c r="A90" s="101"/>
      <c r="B90" s="98"/>
      <c r="C90" s="98"/>
      <c r="D90" s="98"/>
      <c r="E90" s="98"/>
      <c r="F90" s="98"/>
      <c r="G90" s="100"/>
    </row>
    <row r="91" spans="1:7" ht="27" customHeight="1" x14ac:dyDescent="0.25">
      <c r="A91" s="101"/>
      <c r="B91" s="98"/>
      <c r="C91" s="98"/>
      <c r="D91" s="98"/>
      <c r="E91" s="98"/>
      <c r="F91" s="98"/>
      <c r="G91" s="100"/>
    </row>
    <row r="92" spans="1:7" ht="15" x14ac:dyDescent="0.25">
      <c r="A92" s="101"/>
      <c r="B92" s="98"/>
      <c r="C92" s="98"/>
      <c r="D92" s="98"/>
      <c r="E92" s="98"/>
      <c r="F92" s="98"/>
      <c r="G92" s="100"/>
    </row>
    <row r="93" spans="1:7" ht="39.75" customHeight="1" x14ac:dyDescent="0.2">
      <c r="A93" s="206" t="s">
        <v>150</v>
      </c>
      <c r="B93" s="206"/>
      <c r="C93" s="206"/>
      <c r="D93" s="206"/>
      <c r="E93" s="206"/>
      <c r="F93" s="206"/>
      <c r="G93" s="206"/>
    </row>
    <row r="94" spans="1:7" ht="12.75" x14ac:dyDescent="0.2">
      <c r="A94" s="92"/>
      <c r="B94" s="92"/>
      <c r="C94" s="92"/>
      <c r="D94" s="92"/>
      <c r="E94" s="92"/>
      <c r="F94" s="93" t="s">
        <v>81</v>
      </c>
      <c r="G94" s="92"/>
    </row>
    <row r="95" spans="1:7" ht="12.95" customHeight="1" x14ac:dyDescent="0.2">
      <c r="A95" s="210"/>
      <c r="B95" s="211" t="s">
        <v>99</v>
      </c>
      <c r="C95" s="212" t="s">
        <v>100</v>
      </c>
      <c r="D95" s="209"/>
      <c r="E95" s="209"/>
      <c r="F95" s="209"/>
      <c r="G95" s="92"/>
    </row>
    <row r="96" spans="1:7" ht="45" customHeight="1" x14ac:dyDescent="0.2">
      <c r="A96" s="210"/>
      <c r="B96" s="211"/>
      <c r="C96" s="130" t="s">
        <v>5</v>
      </c>
      <c r="D96" s="130" t="s">
        <v>6</v>
      </c>
      <c r="E96" s="131" t="s">
        <v>7</v>
      </c>
      <c r="F96" s="131" t="s">
        <v>8</v>
      </c>
      <c r="G96" s="92"/>
    </row>
    <row r="97" spans="1:7" ht="12.95" customHeight="1" x14ac:dyDescent="0.2">
      <c r="A97" s="209" t="s">
        <v>0</v>
      </c>
      <c r="B97" s="209"/>
      <c r="C97" s="209"/>
      <c r="D97" s="209"/>
      <c r="E97" s="209"/>
      <c r="F97" s="209"/>
      <c r="G97" s="92"/>
    </row>
    <row r="98" spans="1:7" ht="12.95" customHeight="1" x14ac:dyDescent="0.2">
      <c r="A98" s="90" t="s">
        <v>0</v>
      </c>
      <c r="B98" s="95">
        <v>100</v>
      </c>
      <c r="C98" s="95">
        <v>100</v>
      </c>
      <c r="D98" s="95">
        <v>100</v>
      </c>
      <c r="E98" s="95">
        <v>100</v>
      </c>
      <c r="F98" s="95">
        <v>100</v>
      </c>
      <c r="G98" s="92"/>
    </row>
    <row r="99" spans="1:7" ht="12.95" customHeight="1" x14ac:dyDescent="0.2">
      <c r="A99" s="96" t="s">
        <v>93</v>
      </c>
      <c r="B99" s="103"/>
      <c r="C99" s="103"/>
      <c r="D99" s="103"/>
      <c r="E99" s="103"/>
      <c r="F99" s="92"/>
      <c r="G99" s="92"/>
    </row>
    <row r="100" spans="1:7" ht="12.95" customHeight="1" x14ac:dyDescent="0.2">
      <c r="A100" s="14" t="s">
        <v>123</v>
      </c>
      <c r="B100" s="98">
        <v>34.393647676301846</v>
      </c>
      <c r="C100" s="98">
        <v>2.7574863934350886</v>
      </c>
      <c r="D100" s="98">
        <v>36.035627050329524</v>
      </c>
      <c r="E100" s="98">
        <v>44.717092531959153</v>
      </c>
      <c r="F100" s="98">
        <v>57.457832394459054</v>
      </c>
      <c r="G100" s="92"/>
    </row>
    <row r="101" spans="1:7" ht="12.95" customHeight="1" x14ac:dyDescent="0.2">
      <c r="A101" s="14" t="s">
        <v>124</v>
      </c>
      <c r="B101" s="98">
        <v>6.8311607364632998</v>
      </c>
      <c r="C101" s="98">
        <v>3.64789550760158</v>
      </c>
      <c r="D101" s="98">
        <v>11.250025118554442</v>
      </c>
      <c r="E101" s="98">
        <v>8.0300915084739017</v>
      </c>
      <c r="F101" s="98">
        <v>6.6978712781135208</v>
      </c>
      <c r="G101" s="92"/>
    </row>
    <row r="102" spans="1:7" ht="12.95" customHeight="1" x14ac:dyDescent="0.2">
      <c r="A102" s="14" t="s">
        <v>125</v>
      </c>
      <c r="B102" s="98">
        <v>5.4841128784417856</v>
      </c>
      <c r="C102" s="98">
        <v>0.95950129555560337</v>
      </c>
      <c r="D102" s="98">
        <v>4.9410026562888776</v>
      </c>
      <c r="E102" s="98">
        <v>9.3627395671696636</v>
      </c>
      <c r="F102" s="98">
        <v>7.2943316439922929</v>
      </c>
      <c r="G102" s="92"/>
    </row>
    <row r="103" spans="1:7" ht="12.75" x14ac:dyDescent="0.2">
      <c r="A103" s="14" t="s">
        <v>95</v>
      </c>
      <c r="B103" s="98">
        <v>12.398944946530458</v>
      </c>
      <c r="C103" s="98">
        <v>6.8391369957160943</v>
      </c>
      <c r="D103" s="98">
        <v>12.586751110224586</v>
      </c>
      <c r="E103" s="98">
        <v>17.921377652418425</v>
      </c>
      <c r="F103" s="98">
        <v>13.552953243997843</v>
      </c>
      <c r="G103" s="92"/>
    </row>
    <row r="104" spans="1:7" ht="12.75" x14ac:dyDescent="0.2">
      <c r="A104" s="14" t="s">
        <v>94</v>
      </c>
      <c r="B104" s="98">
        <v>2.9885851611650227</v>
      </c>
      <c r="C104" s="98">
        <v>7.9619890354852316</v>
      </c>
      <c r="D104" s="98">
        <v>2.4133604275357521</v>
      </c>
      <c r="E104" s="98">
        <v>0.4906885528835262</v>
      </c>
      <c r="F104" s="98">
        <v>0.23331371985033056</v>
      </c>
      <c r="G104" s="92"/>
    </row>
    <row r="105" spans="1:7" ht="12.75" x14ac:dyDescent="0.2">
      <c r="A105" s="14" t="s">
        <v>97</v>
      </c>
      <c r="B105" s="98">
        <v>9.3556921772288533</v>
      </c>
      <c r="C105" s="98">
        <v>1.6499675085238248</v>
      </c>
      <c r="D105" s="98">
        <v>12.530939796152094</v>
      </c>
      <c r="E105" s="98">
        <v>13.729349325764437</v>
      </c>
      <c r="F105" s="98">
        <v>11.974380876075474</v>
      </c>
      <c r="G105" s="92"/>
    </row>
    <row r="106" spans="1:7" ht="12.75" x14ac:dyDescent="0.2">
      <c r="A106" s="14" t="s">
        <v>96</v>
      </c>
      <c r="B106" s="98">
        <v>28.121491163800233</v>
      </c>
      <c r="C106" s="98">
        <v>75.42966212572253</v>
      </c>
      <c r="D106" s="98">
        <v>20.24229384091473</v>
      </c>
      <c r="E106" s="98">
        <v>5.3282465813232429</v>
      </c>
      <c r="F106" s="98">
        <v>2.4587316656567557</v>
      </c>
      <c r="G106" s="92"/>
    </row>
    <row r="107" spans="1:7" ht="12.95" customHeight="1" x14ac:dyDescent="0.2">
      <c r="A107" s="6" t="s">
        <v>98</v>
      </c>
      <c r="B107" s="98">
        <v>0.42636526006850428</v>
      </c>
      <c r="C107" s="98">
        <v>0.75436113796004878</v>
      </c>
      <c r="D107" s="98" t="s">
        <v>101</v>
      </c>
      <c r="E107" s="98">
        <v>0.42041428000764863</v>
      </c>
      <c r="F107" s="98">
        <v>0.33058517785473907</v>
      </c>
      <c r="G107" s="92"/>
    </row>
    <row r="108" spans="1:7" ht="12.95" customHeight="1" x14ac:dyDescent="0.2">
      <c r="A108" s="209" t="s">
        <v>85</v>
      </c>
      <c r="B108" s="209"/>
      <c r="C108" s="209"/>
      <c r="D108" s="209"/>
      <c r="E108" s="209"/>
      <c r="F108" s="209"/>
      <c r="G108" s="92"/>
    </row>
    <row r="109" spans="1:7" ht="12.95" customHeight="1" x14ac:dyDescent="0.2">
      <c r="A109" s="90" t="s">
        <v>0</v>
      </c>
      <c r="B109" s="22">
        <v>100</v>
      </c>
      <c r="C109" s="22">
        <v>100</v>
      </c>
      <c r="D109" s="22">
        <v>100</v>
      </c>
      <c r="E109" s="22">
        <v>100</v>
      </c>
      <c r="F109" s="22">
        <v>100</v>
      </c>
      <c r="G109" s="92"/>
    </row>
    <row r="110" spans="1:7" ht="12.95" customHeight="1" x14ac:dyDescent="0.2">
      <c r="A110" s="96" t="s">
        <v>93</v>
      </c>
      <c r="B110" s="103"/>
      <c r="C110" s="103"/>
      <c r="D110" s="103"/>
      <c r="E110" s="103"/>
      <c r="F110" s="92"/>
      <c r="G110" s="92"/>
    </row>
    <row r="111" spans="1:7" ht="12.95" customHeight="1" x14ac:dyDescent="0.2">
      <c r="A111" s="14" t="s">
        <v>123</v>
      </c>
      <c r="B111" s="98">
        <v>46.485292805656435</v>
      </c>
      <c r="C111" s="98">
        <v>2.1742720611391095</v>
      </c>
      <c r="D111" s="98">
        <v>47.021441974801874</v>
      </c>
      <c r="E111" s="98">
        <v>53.938040781600009</v>
      </c>
      <c r="F111" s="98">
        <v>66.914221566905837</v>
      </c>
      <c r="G111" s="92"/>
    </row>
    <row r="112" spans="1:7" ht="12.95" customHeight="1" x14ac:dyDescent="0.2">
      <c r="A112" s="14" t="s">
        <v>124</v>
      </c>
      <c r="B112" s="98">
        <v>0.94395196807913562</v>
      </c>
      <c r="C112" s="98" t="s">
        <v>101</v>
      </c>
      <c r="D112" s="98">
        <v>1.5329525731884375</v>
      </c>
      <c r="E112" s="98">
        <v>0.70120756090639358</v>
      </c>
      <c r="F112" s="98">
        <v>1.4149660516185887</v>
      </c>
      <c r="G112" s="92"/>
    </row>
    <row r="113" spans="1:7" ht="12.95" customHeight="1" x14ac:dyDescent="0.2">
      <c r="A113" s="14" t="s">
        <v>125</v>
      </c>
      <c r="B113" s="98">
        <v>5.9250994711601486</v>
      </c>
      <c r="C113" s="98">
        <v>1.3700351719201427</v>
      </c>
      <c r="D113" s="98">
        <v>6.052750063618852</v>
      </c>
      <c r="E113" s="98">
        <v>8.9069283137657234</v>
      </c>
      <c r="F113" s="98">
        <v>6.3741825460786261</v>
      </c>
      <c r="G113" s="92"/>
    </row>
    <row r="114" spans="1:7" ht="12.95" customHeight="1" x14ac:dyDescent="0.2">
      <c r="A114" s="14" t="s">
        <v>95</v>
      </c>
      <c r="B114" s="98">
        <v>11.571378758576905</v>
      </c>
      <c r="C114" s="98">
        <v>3.197254041978939</v>
      </c>
      <c r="D114" s="98">
        <v>12.784023981271792</v>
      </c>
      <c r="E114" s="98">
        <v>16.806122295228352</v>
      </c>
      <c r="F114" s="98">
        <v>12.14151161236704</v>
      </c>
      <c r="G114" s="92"/>
    </row>
    <row r="115" spans="1:7" ht="12.75" x14ac:dyDescent="0.2">
      <c r="A115" s="14" t="s">
        <v>94</v>
      </c>
      <c r="B115" s="98">
        <v>1.7075183246821841</v>
      </c>
      <c r="C115" s="98">
        <v>4.3132368420343452</v>
      </c>
      <c r="D115" s="98">
        <v>3.9822371103833047</v>
      </c>
      <c r="E115" s="98" t="s">
        <v>101</v>
      </c>
      <c r="F115" s="98">
        <v>0.40525704088177039</v>
      </c>
      <c r="G115" s="92"/>
    </row>
    <row r="116" spans="1:7" ht="12.75" x14ac:dyDescent="0.2">
      <c r="A116" s="14" t="s">
        <v>97</v>
      </c>
      <c r="B116" s="98">
        <v>6.8634840461900142</v>
      </c>
      <c r="C116" s="98">
        <v>0.92332692367559621</v>
      </c>
      <c r="D116" s="98">
        <v>6.9385220415882101</v>
      </c>
      <c r="E116" s="98">
        <v>9.7625503078235418</v>
      </c>
      <c r="F116" s="98">
        <v>8.2127136687520643</v>
      </c>
      <c r="G116" s="92"/>
    </row>
    <row r="117" spans="1:7" ht="12.75" x14ac:dyDescent="0.2">
      <c r="A117" s="14" t="s">
        <v>96</v>
      </c>
      <c r="B117" s="98">
        <v>26.039964974230585</v>
      </c>
      <c r="C117" s="98">
        <v>87.601390399999502</v>
      </c>
      <c r="D117" s="98">
        <v>21.688072255147528</v>
      </c>
      <c r="E117" s="98">
        <v>9.2563675784102539</v>
      </c>
      <c r="F117" s="98">
        <v>3.9629336565224769</v>
      </c>
      <c r="G117" s="92"/>
    </row>
    <row r="118" spans="1:7" ht="12.75" x14ac:dyDescent="0.2">
      <c r="A118" s="6" t="s">
        <v>98</v>
      </c>
      <c r="B118" s="98">
        <v>0.46330965142459218</v>
      </c>
      <c r="C118" s="98">
        <v>0.4204845592523706</v>
      </c>
      <c r="D118" s="98" t="s">
        <v>101</v>
      </c>
      <c r="E118" s="98">
        <v>0.62878316226572983</v>
      </c>
      <c r="F118" s="98">
        <v>0.5742138568736016</v>
      </c>
      <c r="G118" s="92"/>
    </row>
    <row r="119" spans="1:7" ht="12.95" customHeight="1" x14ac:dyDescent="0.2">
      <c r="A119" s="209" t="s">
        <v>87</v>
      </c>
      <c r="B119" s="209"/>
      <c r="C119" s="209"/>
      <c r="D119" s="209"/>
      <c r="E119" s="209"/>
      <c r="F119" s="209"/>
      <c r="G119" s="92"/>
    </row>
    <row r="120" spans="1:7" ht="12.95" customHeight="1" x14ac:dyDescent="0.2">
      <c r="A120" s="90" t="s">
        <v>0</v>
      </c>
      <c r="B120" s="22">
        <v>100</v>
      </c>
      <c r="C120" s="22">
        <v>100</v>
      </c>
      <c r="D120" s="22">
        <v>100</v>
      </c>
      <c r="E120" s="22">
        <v>100</v>
      </c>
      <c r="F120" s="22">
        <v>100</v>
      </c>
      <c r="G120" s="92"/>
    </row>
    <row r="121" spans="1:7" ht="12.95" customHeight="1" x14ac:dyDescent="0.2">
      <c r="A121" s="96" t="s">
        <v>93</v>
      </c>
      <c r="B121" s="103"/>
      <c r="C121" s="103"/>
      <c r="D121" s="103"/>
      <c r="E121" s="103"/>
      <c r="F121" s="92"/>
      <c r="G121" s="92"/>
    </row>
    <row r="122" spans="1:7" ht="12.95" customHeight="1" x14ac:dyDescent="0.2">
      <c r="A122" s="14" t="s">
        <v>123</v>
      </c>
      <c r="B122" s="98">
        <v>23.509458836546511</v>
      </c>
      <c r="C122" s="98">
        <v>3.0492588712612161</v>
      </c>
      <c r="D122" s="98">
        <v>26.321397144713927</v>
      </c>
      <c r="E122" s="98">
        <v>34.407535891964422</v>
      </c>
      <c r="F122" s="98">
        <v>44.626247422498849</v>
      </c>
      <c r="G122" s="92"/>
    </row>
    <row r="123" spans="1:7" ht="12.95" customHeight="1" x14ac:dyDescent="0.2">
      <c r="A123" s="14" t="s">
        <v>124</v>
      </c>
      <c r="B123" s="98">
        <v>12.130480331825662</v>
      </c>
      <c r="C123" s="98">
        <v>5.4728772547297631</v>
      </c>
      <c r="D123" s="98">
        <v>19.842366912421358</v>
      </c>
      <c r="E123" s="98">
        <v>16.224210173909242</v>
      </c>
      <c r="F123" s="98">
        <v>13.866362980009345</v>
      </c>
      <c r="G123" s="92"/>
    </row>
    <row r="124" spans="1:7" ht="31.5" customHeight="1" x14ac:dyDescent="0.2">
      <c r="A124" s="14" t="s">
        <v>125</v>
      </c>
      <c r="B124" s="98">
        <v>5.087162645483442</v>
      </c>
      <c r="C124" s="98">
        <v>0.75411799184478567</v>
      </c>
      <c r="D124" s="98">
        <v>3.9579376778576885</v>
      </c>
      <c r="E124" s="98">
        <v>9.8723630686677808</v>
      </c>
      <c r="F124" s="98">
        <v>8.5429024379221676</v>
      </c>
      <c r="G124" s="92"/>
    </row>
    <row r="125" spans="1:7" ht="12.95" customHeight="1" x14ac:dyDescent="0.2">
      <c r="A125" s="14" t="s">
        <v>95</v>
      </c>
      <c r="B125" s="98">
        <v>13.143871428470943</v>
      </c>
      <c r="C125" s="98">
        <v>8.6611107616580476</v>
      </c>
      <c r="D125" s="98">
        <v>12.412312159935656</v>
      </c>
      <c r="E125" s="98">
        <v>19.168298029989835</v>
      </c>
      <c r="F125" s="98">
        <v>15.468169813341582</v>
      </c>
      <c r="G125" s="92"/>
    </row>
    <row r="126" spans="1:7" ht="12.95" customHeight="1" x14ac:dyDescent="0.2">
      <c r="A126" s="14" t="s">
        <v>94</v>
      </c>
      <c r="B126" s="98">
        <v>4.1417262941922566</v>
      </c>
      <c r="C126" s="98">
        <v>9.7873993683650493</v>
      </c>
      <c r="D126" s="98">
        <v>1.0260779277377052</v>
      </c>
      <c r="E126" s="98">
        <v>1.0393069044447989</v>
      </c>
      <c r="F126" s="98" t="s">
        <v>101</v>
      </c>
      <c r="G126" s="92"/>
    </row>
    <row r="127" spans="1:7" ht="12.95" customHeight="1" x14ac:dyDescent="0.2">
      <c r="A127" s="14" t="s">
        <v>97</v>
      </c>
      <c r="B127" s="98">
        <v>11.599031576956035</v>
      </c>
      <c r="C127" s="98">
        <v>2.0134937666930055</v>
      </c>
      <c r="D127" s="98">
        <v>17.476046933817564</v>
      </c>
      <c r="E127" s="98">
        <v>18.164461425708172</v>
      </c>
      <c r="F127" s="98">
        <v>17.078670846252052</v>
      </c>
      <c r="G127" s="92"/>
    </row>
    <row r="128" spans="1:7" ht="12.95" customHeight="1" x14ac:dyDescent="0.2">
      <c r="A128" s="14" t="s">
        <v>96</v>
      </c>
      <c r="B128" s="98">
        <v>29.995158797923203</v>
      </c>
      <c r="C128" s="98">
        <v>69.340347921060939</v>
      </c>
      <c r="D128" s="98">
        <v>18.963861243516103</v>
      </c>
      <c r="E128" s="98">
        <v>0.93637875907421719</v>
      </c>
      <c r="F128" s="98">
        <v>0.41764649997600739</v>
      </c>
      <c r="G128" s="92"/>
    </row>
    <row r="129" spans="1:7" ht="12.95" customHeight="1" x14ac:dyDescent="0.2">
      <c r="A129" s="6" t="s">
        <v>98</v>
      </c>
      <c r="B129" s="99">
        <v>0.39311008860194402</v>
      </c>
      <c r="C129" s="99">
        <v>0.9213940643871914</v>
      </c>
      <c r="D129" s="99" t="s">
        <v>101</v>
      </c>
      <c r="E129" s="99">
        <v>0.1874457462415304</v>
      </c>
      <c r="F129" s="99" t="s">
        <v>101</v>
      </c>
      <c r="G129" s="92"/>
    </row>
    <row r="130" spans="1:7" ht="12.95" customHeight="1" x14ac:dyDescent="0.2">
      <c r="A130" s="101"/>
      <c r="B130" s="98"/>
      <c r="C130" s="98"/>
      <c r="D130" s="98"/>
      <c r="E130" s="98"/>
      <c r="F130" s="98"/>
      <c r="G130" s="92"/>
    </row>
    <row r="131" spans="1:7" ht="12.95" customHeight="1" x14ac:dyDescent="0.2">
      <c r="A131" s="101"/>
      <c r="B131" s="98"/>
      <c r="C131" s="98"/>
      <c r="D131" s="98"/>
      <c r="E131" s="98"/>
      <c r="F131" s="98"/>
      <c r="G131" s="92"/>
    </row>
    <row r="132" spans="1:7" ht="12.95" customHeight="1" x14ac:dyDescent="0.2">
      <c r="A132" s="101"/>
      <c r="B132" s="98"/>
      <c r="C132" s="98"/>
      <c r="D132" s="98"/>
      <c r="E132" s="98"/>
      <c r="F132" s="98"/>
      <c r="G132" s="92"/>
    </row>
    <row r="133" spans="1:7" ht="12.95" customHeight="1" x14ac:dyDescent="0.2">
      <c r="A133" s="101"/>
      <c r="B133" s="98"/>
      <c r="C133" s="98"/>
      <c r="D133" s="98"/>
      <c r="E133" s="98"/>
      <c r="F133" s="98"/>
      <c r="G133" s="92"/>
    </row>
    <row r="134" spans="1:7" ht="12.95" customHeight="1" x14ac:dyDescent="0.2">
      <c r="A134" s="101"/>
      <c r="B134" s="98"/>
      <c r="C134" s="98"/>
      <c r="D134" s="98"/>
      <c r="E134" s="98"/>
      <c r="F134" s="98"/>
      <c r="G134" s="92"/>
    </row>
    <row r="135" spans="1:7" ht="12.95" customHeight="1" x14ac:dyDescent="0.2">
      <c r="A135" s="101"/>
      <c r="B135" s="98"/>
      <c r="C135" s="98"/>
      <c r="D135" s="98"/>
      <c r="E135" s="98"/>
      <c r="F135" s="98"/>
      <c r="G135" s="92"/>
    </row>
    <row r="136" spans="1:7" ht="12.95" customHeight="1" x14ac:dyDescent="0.2">
      <c r="A136" s="101"/>
      <c r="B136" s="98"/>
      <c r="C136" s="98"/>
      <c r="D136" s="98"/>
      <c r="E136" s="98"/>
      <c r="F136" s="98"/>
      <c r="G136" s="92"/>
    </row>
    <row r="137" spans="1:7" ht="12.95" customHeight="1" x14ac:dyDescent="0.2">
      <c r="A137" s="101"/>
      <c r="B137" s="98"/>
      <c r="C137" s="98"/>
      <c r="D137" s="98"/>
      <c r="E137" s="98"/>
      <c r="F137" s="98"/>
      <c r="G137" s="92"/>
    </row>
    <row r="138" spans="1:7" ht="12.95" customHeight="1" x14ac:dyDescent="0.2">
      <c r="A138" s="101"/>
      <c r="B138" s="98"/>
      <c r="C138" s="98"/>
      <c r="D138" s="98"/>
      <c r="E138" s="98"/>
      <c r="F138" s="98"/>
      <c r="G138" s="92"/>
    </row>
    <row r="139" spans="1:7" ht="12.95" customHeight="1" x14ac:dyDescent="0.2">
      <c r="A139" s="101"/>
      <c r="B139" s="98"/>
      <c r="C139" s="98"/>
      <c r="D139" s="98"/>
      <c r="E139" s="98"/>
      <c r="F139" s="98"/>
      <c r="G139" s="92"/>
    </row>
    <row r="140" spans="1:7" ht="12.95" customHeight="1" x14ac:dyDescent="0.2">
      <c r="A140" s="101"/>
      <c r="B140" s="98"/>
      <c r="C140" s="98"/>
      <c r="D140" s="98"/>
      <c r="E140" s="98"/>
      <c r="F140" s="98"/>
      <c r="G140" s="92"/>
    </row>
    <row r="141" spans="1:7" ht="12.95" customHeight="1" x14ac:dyDescent="0.2">
      <c r="A141" s="101"/>
      <c r="B141" s="98"/>
      <c r="C141" s="98"/>
      <c r="D141" s="98"/>
      <c r="E141" s="98"/>
      <c r="F141" s="98"/>
      <c r="G141" s="92"/>
    </row>
    <row r="142" spans="1:7" ht="12.95" customHeight="1" x14ac:dyDescent="0.2">
      <c r="A142" s="101"/>
      <c r="B142" s="98"/>
      <c r="C142" s="98"/>
      <c r="D142" s="98"/>
      <c r="E142" s="98"/>
      <c r="F142" s="98"/>
      <c r="G142" s="92"/>
    </row>
    <row r="143" spans="1:7" ht="12.95" customHeight="1" x14ac:dyDescent="0.2">
      <c r="A143" s="101"/>
      <c r="B143" s="98"/>
      <c r="C143" s="98"/>
      <c r="D143" s="98"/>
      <c r="E143" s="98"/>
      <c r="F143" s="98"/>
      <c r="G143" s="92"/>
    </row>
    <row r="144" spans="1:7" ht="30" customHeight="1" x14ac:dyDescent="0.2">
      <c r="A144" s="208" t="s">
        <v>151</v>
      </c>
      <c r="B144" s="208"/>
      <c r="C144" s="208"/>
      <c r="D144" s="208"/>
      <c r="E144" s="208"/>
      <c r="F144" s="208"/>
      <c r="G144" s="208"/>
    </row>
    <row r="145" spans="1:7" ht="12.95" customHeight="1" x14ac:dyDescent="0.2">
      <c r="A145" s="92"/>
      <c r="B145" s="92"/>
      <c r="C145" s="92"/>
      <c r="D145" s="92"/>
      <c r="E145" s="93"/>
      <c r="F145" s="93" t="s">
        <v>81</v>
      </c>
      <c r="G145" s="92"/>
    </row>
    <row r="146" spans="1:7" ht="12.95" customHeight="1" x14ac:dyDescent="0.2">
      <c r="A146" s="129"/>
      <c r="B146" s="123">
        <v>2015</v>
      </c>
      <c r="C146" s="123">
        <v>2016</v>
      </c>
      <c r="D146" s="124">
        <v>2017</v>
      </c>
      <c r="E146" s="123">
        <v>2018</v>
      </c>
      <c r="F146" s="124">
        <v>2019</v>
      </c>
      <c r="G146" s="92"/>
    </row>
    <row r="147" spans="1:7" ht="12.75" x14ac:dyDescent="0.2">
      <c r="A147" s="209" t="s">
        <v>0</v>
      </c>
      <c r="B147" s="209"/>
      <c r="C147" s="209"/>
      <c r="D147" s="209"/>
      <c r="E147" s="209"/>
      <c r="F147" s="209"/>
      <c r="G147" s="92"/>
    </row>
    <row r="148" spans="1:7" ht="12.95" customHeight="1" x14ac:dyDescent="0.2">
      <c r="A148" s="14" t="s">
        <v>126</v>
      </c>
      <c r="B148" s="98">
        <v>96.71356231394256</v>
      </c>
      <c r="C148" s="98">
        <v>95.165533026793739</v>
      </c>
      <c r="D148" s="98">
        <v>95.411766608817686</v>
      </c>
      <c r="E148" s="98">
        <v>95.83720855331039</v>
      </c>
      <c r="F148" s="98">
        <v>94.677676536335312</v>
      </c>
      <c r="G148" s="92"/>
    </row>
    <row r="149" spans="1:7" ht="12.75" customHeight="1" x14ac:dyDescent="0.2">
      <c r="A149" s="14" t="s">
        <v>127</v>
      </c>
      <c r="B149" s="98">
        <v>23.876600205639512</v>
      </c>
      <c r="C149" s="98">
        <v>16.519751209254817</v>
      </c>
      <c r="D149" s="98">
        <v>9.0988103679389987</v>
      </c>
      <c r="E149" s="98">
        <v>6.7175652862781456</v>
      </c>
      <c r="F149" s="98">
        <v>11.407411117859446</v>
      </c>
      <c r="G149" s="92"/>
    </row>
    <row r="150" spans="1:7" ht="26.25" customHeight="1" x14ac:dyDescent="0.2">
      <c r="A150" s="14" t="s">
        <v>128</v>
      </c>
      <c r="B150" s="98">
        <v>76.684067263914173</v>
      </c>
      <c r="C150" s="98">
        <v>80.180487325606236</v>
      </c>
      <c r="D150" s="98">
        <v>82.393030318404499</v>
      </c>
      <c r="E150" s="98">
        <v>82.289325767933278</v>
      </c>
      <c r="F150" s="98">
        <v>83.415034917920508</v>
      </c>
      <c r="G150" s="92"/>
    </row>
    <row r="151" spans="1:7" ht="12.95" customHeight="1" x14ac:dyDescent="0.2">
      <c r="A151" s="14" t="s">
        <v>114</v>
      </c>
      <c r="B151" s="98">
        <v>95.500983446809286</v>
      </c>
      <c r="C151" s="98">
        <v>95.551308175238262</v>
      </c>
      <c r="D151" s="98">
        <v>95.909997855431342</v>
      </c>
      <c r="E151" s="98">
        <v>97.257542301246005</v>
      </c>
      <c r="F151" s="98">
        <v>98.140497380561641</v>
      </c>
      <c r="G151" s="92"/>
    </row>
    <row r="152" spans="1:7" ht="12.95" customHeight="1" x14ac:dyDescent="0.2">
      <c r="A152" s="14" t="s">
        <v>116</v>
      </c>
      <c r="B152" s="98">
        <v>70.607632248987159</v>
      </c>
      <c r="C152" s="98">
        <v>74.085513527115509</v>
      </c>
      <c r="D152" s="98">
        <v>74.992196611050304</v>
      </c>
      <c r="E152" s="98">
        <v>76.919520567805108</v>
      </c>
      <c r="F152" s="98">
        <v>80.015874944487337</v>
      </c>
      <c r="G152" s="92"/>
    </row>
    <row r="153" spans="1:7" ht="12.95" customHeight="1" x14ac:dyDescent="0.2">
      <c r="A153" s="14" t="s">
        <v>129</v>
      </c>
      <c r="B153" s="98">
        <v>23.100023211084626</v>
      </c>
      <c r="C153" s="98">
        <v>20.018716659374228</v>
      </c>
      <c r="D153" s="98">
        <v>18.022361946947292</v>
      </c>
      <c r="E153" s="98">
        <v>17.029102351970206</v>
      </c>
      <c r="F153" s="98">
        <v>18.4236694215139</v>
      </c>
      <c r="G153" s="92"/>
    </row>
    <row r="154" spans="1:7" ht="12.95" customHeight="1" x14ac:dyDescent="0.2">
      <c r="A154" s="14" t="s">
        <v>130</v>
      </c>
      <c r="B154" s="98">
        <v>0.91994864866302528</v>
      </c>
      <c r="C154" s="98">
        <v>0.23851185464459629</v>
      </c>
      <c r="D154" s="98">
        <v>0.68557980939046781</v>
      </c>
      <c r="E154" s="98">
        <v>1.6527419483394801</v>
      </c>
      <c r="F154" s="98">
        <v>3.5557734481675074</v>
      </c>
      <c r="G154" s="92"/>
    </row>
    <row r="155" spans="1:7" ht="12.95" customHeight="1" x14ac:dyDescent="0.2">
      <c r="A155" s="14" t="s">
        <v>115</v>
      </c>
      <c r="B155" s="98">
        <v>45.369124155653388</v>
      </c>
      <c r="C155" s="98">
        <v>36.773153639529866</v>
      </c>
      <c r="D155" s="98">
        <v>44.717251270591746</v>
      </c>
      <c r="E155" s="98">
        <v>47.523289015479158</v>
      </c>
      <c r="F155" s="98">
        <v>57.229048307958955</v>
      </c>
      <c r="G155" s="92"/>
    </row>
    <row r="156" spans="1:7" ht="12.95" customHeight="1" x14ac:dyDescent="0.2">
      <c r="A156" s="14" t="s">
        <v>131</v>
      </c>
      <c r="B156" s="98">
        <v>71.765311147627116</v>
      </c>
      <c r="C156" s="98">
        <v>68.12845578683303</v>
      </c>
      <c r="D156" s="98">
        <v>71.37418633640435</v>
      </c>
      <c r="E156" s="98">
        <v>67.731993750985907</v>
      </c>
      <c r="F156" s="98">
        <v>82.039753573005555</v>
      </c>
      <c r="G156" s="92"/>
    </row>
    <row r="157" spans="1:7" ht="12.95" customHeight="1" x14ac:dyDescent="0.2">
      <c r="A157" s="14" t="s">
        <v>132</v>
      </c>
      <c r="B157" s="98">
        <v>13.271776359011826</v>
      </c>
      <c r="C157" s="98">
        <v>12.254672426563856</v>
      </c>
      <c r="D157" s="98">
        <v>10.98321596343564</v>
      </c>
      <c r="E157" s="98">
        <v>8.7611739928542196</v>
      </c>
      <c r="F157" s="98">
        <v>23.76887807594791</v>
      </c>
      <c r="G157" s="92"/>
    </row>
    <row r="158" spans="1:7" ht="12.95" customHeight="1" x14ac:dyDescent="0.2">
      <c r="A158" s="14" t="s">
        <v>133</v>
      </c>
      <c r="B158" s="98">
        <v>3.1210041778999438</v>
      </c>
      <c r="C158" s="98">
        <v>1.1876320222619705</v>
      </c>
      <c r="D158" s="98">
        <v>1.2263953061865442</v>
      </c>
      <c r="E158" s="98">
        <v>1.432065433502653</v>
      </c>
      <c r="F158" s="98">
        <v>1.9869174762984938</v>
      </c>
      <c r="G158" s="92"/>
    </row>
    <row r="159" spans="1:7" ht="12.95" customHeight="1" x14ac:dyDescent="0.2">
      <c r="A159" s="14" t="s">
        <v>134</v>
      </c>
      <c r="B159" s="98">
        <v>35.746690812405973</v>
      </c>
      <c r="C159" s="98">
        <v>36.641732228983656</v>
      </c>
      <c r="D159" s="98">
        <v>36.175942710169295</v>
      </c>
      <c r="E159" s="98">
        <v>35.43311254161663</v>
      </c>
      <c r="F159" s="98">
        <v>43.311439438319596</v>
      </c>
      <c r="G159" s="92"/>
    </row>
    <row r="160" spans="1:7" ht="12.95" customHeight="1" x14ac:dyDescent="0.2">
      <c r="A160" s="209" t="s">
        <v>85</v>
      </c>
      <c r="B160" s="209"/>
      <c r="C160" s="209"/>
      <c r="D160" s="209"/>
      <c r="E160" s="209"/>
      <c r="F160" s="209"/>
      <c r="G160" s="92"/>
    </row>
    <row r="161" spans="1:8" ht="12.95" customHeight="1" x14ac:dyDescent="0.2">
      <c r="A161" s="14" t="s">
        <v>126</v>
      </c>
      <c r="B161" s="98">
        <v>94.648724731522606</v>
      </c>
      <c r="C161" s="98">
        <v>94.281512396294204</v>
      </c>
      <c r="D161" s="98">
        <v>92.404503555686006</v>
      </c>
      <c r="E161" s="98">
        <v>93.657719353437543</v>
      </c>
      <c r="F161" s="98">
        <v>93.199752368849218</v>
      </c>
      <c r="G161" s="92"/>
    </row>
    <row r="162" spans="1:8" ht="12.95" customHeight="1" x14ac:dyDescent="0.2">
      <c r="A162" s="14" t="s">
        <v>127</v>
      </c>
      <c r="B162" s="98">
        <v>31.392657838190672</v>
      </c>
      <c r="C162" s="98">
        <v>18.096395315553153</v>
      </c>
      <c r="D162" s="98">
        <v>11.300787532327027</v>
      </c>
      <c r="E162" s="98">
        <v>9.5323910719556473</v>
      </c>
      <c r="F162" s="98">
        <v>16.752750363275666</v>
      </c>
      <c r="G162" s="92"/>
    </row>
    <row r="163" spans="1:8" ht="12.95" customHeight="1" x14ac:dyDescent="0.2">
      <c r="A163" s="14" t="s">
        <v>128</v>
      </c>
      <c r="B163" s="98">
        <v>91.281983842598521</v>
      </c>
      <c r="C163" s="98">
        <v>92.177714495431431</v>
      </c>
      <c r="D163" s="98">
        <v>91.432263685029</v>
      </c>
      <c r="E163" s="98">
        <v>90.169285874408146</v>
      </c>
      <c r="F163" s="98">
        <v>91.845067507369919</v>
      </c>
      <c r="G163" s="92"/>
    </row>
    <row r="164" spans="1:8" ht="12.95" customHeight="1" x14ac:dyDescent="0.2">
      <c r="A164" s="14" t="s">
        <v>114</v>
      </c>
      <c r="B164" s="98">
        <v>99.676373631915197</v>
      </c>
      <c r="C164" s="98">
        <v>99.617065590162539</v>
      </c>
      <c r="D164" s="98">
        <v>98.215737352689573</v>
      </c>
      <c r="E164" s="98">
        <v>98.558663634187923</v>
      </c>
      <c r="F164" s="98">
        <v>100</v>
      </c>
      <c r="G164" s="92"/>
    </row>
    <row r="165" spans="1:8" ht="12.95" customHeight="1" x14ac:dyDescent="0.2">
      <c r="A165" s="14" t="s">
        <v>116</v>
      </c>
      <c r="B165" s="98">
        <v>95.35994151341653</v>
      </c>
      <c r="C165" s="98">
        <v>94.252729766282712</v>
      </c>
      <c r="D165" s="98">
        <v>92.010376968961396</v>
      </c>
      <c r="E165" s="98">
        <v>94.48087627809555</v>
      </c>
      <c r="F165" s="98">
        <v>95.67124102110688</v>
      </c>
      <c r="G165" s="92"/>
    </row>
    <row r="166" spans="1:8" ht="12.95" customHeight="1" x14ac:dyDescent="0.2">
      <c r="A166" s="14" t="s">
        <v>129</v>
      </c>
      <c r="B166" s="98">
        <v>4.3042464265634477</v>
      </c>
      <c r="C166" s="98">
        <v>2.3259885314198159</v>
      </c>
      <c r="D166" s="98">
        <v>2.560113467273855</v>
      </c>
      <c r="E166" s="98">
        <v>2.872901521096209</v>
      </c>
      <c r="F166" s="98">
        <v>2.6786608420200388</v>
      </c>
      <c r="G166" s="92"/>
    </row>
    <row r="167" spans="1:8" ht="12.95" customHeight="1" x14ac:dyDescent="0.2">
      <c r="A167" s="14" t="s">
        <v>130</v>
      </c>
      <c r="B167" s="98">
        <v>1.3393065977953351</v>
      </c>
      <c r="C167" s="98">
        <v>0.42656787661539142</v>
      </c>
      <c r="D167" s="98">
        <v>1.2400282485888077</v>
      </c>
      <c r="E167" s="98">
        <v>2.6519429907376337</v>
      </c>
      <c r="F167" s="98">
        <v>5.8431505442415066</v>
      </c>
      <c r="G167" s="92"/>
    </row>
    <row r="168" spans="1:8" ht="12.95" customHeight="1" x14ac:dyDescent="0.2">
      <c r="A168" s="14" t="s">
        <v>115</v>
      </c>
      <c r="B168" s="98">
        <v>56.407328260036202</v>
      </c>
      <c r="C168" s="98">
        <v>40.473937735930107</v>
      </c>
      <c r="D168" s="98">
        <v>50.369329834711372</v>
      </c>
      <c r="E168" s="98">
        <v>48.024482161652614</v>
      </c>
      <c r="F168" s="98">
        <v>59.725306315127803</v>
      </c>
      <c r="G168" s="92"/>
    </row>
    <row r="169" spans="1:8" ht="12.95" customHeight="1" x14ac:dyDescent="0.2">
      <c r="A169" s="14" t="s">
        <v>131</v>
      </c>
      <c r="B169" s="98">
        <v>85.205090132038777</v>
      </c>
      <c r="C169" s="98">
        <v>80.633793344830522</v>
      </c>
      <c r="D169" s="98">
        <v>84.287319337448423</v>
      </c>
      <c r="E169" s="98">
        <v>81.316356880921063</v>
      </c>
      <c r="F169" s="98">
        <v>87.596059610442254</v>
      </c>
      <c r="G169" s="92"/>
      <c r="H169" s="107"/>
    </row>
    <row r="170" spans="1:8" ht="12.95" customHeight="1" x14ac:dyDescent="0.2">
      <c r="A170" s="14" t="s">
        <v>132</v>
      </c>
      <c r="B170" s="98">
        <v>7.2602486006776861</v>
      </c>
      <c r="C170" s="98">
        <v>5.4892785792910708</v>
      </c>
      <c r="D170" s="98">
        <v>5.7713982640053914</v>
      </c>
      <c r="E170" s="98">
        <v>3.6721102975547053</v>
      </c>
      <c r="F170" s="98">
        <v>14.513969936161617</v>
      </c>
      <c r="G170" s="92"/>
      <c r="H170" s="107"/>
    </row>
    <row r="171" spans="1:8" ht="12.95" customHeight="1" x14ac:dyDescent="0.2">
      <c r="A171" s="14" t="s">
        <v>133</v>
      </c>
      <c r="B171" s="98">
        <v>1.8051270707515559</v>
      </c>
      <c r="C171" s="98">
        <v>0.6199587232448861</v>
      </c>
      <c r="D171" s="98">
        <v>0.24559886091001801</v>
      </c>
      <c r="E171" s="98">
        <v>0.98786641662392638</v>
      </c>
      <c r="F171" s="98" t="s">
        <v>101</v>
      </c>
      <c r="G171" s="92"/>
      <c r="H171" s="107"/>
    </row>
    <row r="172" spans="1:8" ht="12.95" customHeight="1" x14ac:dyDescent="0.2">
      <c r="A172" s="14" t="s">
        <v>134</v>
      </c>
      <c r="B172" s="98">
        <v>39.446096197060648</v>
      </c>
      <c r="C172" s="98">
        <v>35.032963382728425</v>
      </c>
      <c r="D172" s="98">
        <v>37.752712485971465</v>
      </c>
      <c r="E172" s="98">
        <v>37.470520356049946</v>
      </c>
      <c r="F172" s="98">
        <v>46.76913776025237</v>
      </c>
      <c r="G172" s="92"/>
      <c r="H172" s="107"/>
    </row>
    <row r="173" spans="1:8" ht="12.95" customHeight="1" x14ac:dyDescent="0.2">
      <c r="A173" s="209" t="s">
        <v>87</v>
      </c>
      <c r="B173" s="209"/>
      <c r="C173" s="209"/>
      <c r="D173" s="209"/>
      <c r="E173" s="209"/>
      <c r="F173" s="209"/>
      <c r="G173" s="92"/>
      <c r="H173" s="107"/>
    </row>
    <row r="174" spans="1:8" ht="12.95" customHeight="1" x14ac:dyDescent="0.2">
      <c r="A174" s="14" t="s">
        <v>126</v>
      </c>
      <c r="B174" s="98">
        <v>99.123030516758902</v>
      </c>
      <c r="C174" s="98">
        <v>96.286738282094092</v>
      </c>
      <c r="D174" s="98">
        <v>99.130270774388038</v>
      </c>
      <c r="E174" s="98">
        <v>98.495535730306315</v>
      </c>
      <c r="F174" s="98">
        <v>96.423866019038954</v>
      </c>
      <c r="G174" s="92"/>
    </row>
    <row r="175" spans="1:8" ht="12.95" customHeight="1" x14ac:dyDescent="0.2">
      <c r="A175" s="14" t="s">
        <v>127</v>
      </c>
      <c r="B175" s="98">
        <v>15.106078964475907</v>
      </c>
      <c r="C175" s="98">
        <v>14.52009011908198</v>
      </c>
      <c r="D175" s="98">
        <v>6.3760484699597431</v>
      </c>
      <c r="E175" s="98">
        <v>3.2843168512723677</v>
      </c>
      <c r="F175" s="98">
        <v>5.0918129449804548</v>
      </c>
      <c r="G175" s="92"/>
    </row>
    <row r="176" spans="1:8" ht="12.95" customHeight="1" x14ac:dyDescent="0.2">
      <c r="A176" s="14" t="s">
        <v>128</v>
      </c>
      <c r="B176" s="98">
        <v>59.649693169229643</v>
      </c>
      <c r="C176" s="98">
        <v>64.964378461451219</v>
      </c>
      <c r="D176" s="98">
        <v>71.215947923715802</v>
      </c>
      <c r="E176" s="98">
        <v>72.67812324125498</v>
      </c>
      <c r="F176" s="98">
        <v>73.454825476603489</v>
      </c>
      <c r="G176" s="92"/>
    </row>
    <row r="177" spans="1:8" ht="12.95" customHeight="1" x14ac:dyDescent="0.2">
      <c r="A177" s="14" t="s">
        <v>114</v>
      </c>
      <c r="B177" s="98">
        <v>90.62870197972488</v>
      </c>
      <c r="C177" s="98">
        <v>90.394699355132474</v>
      </c>
      <c r="D177" s="98">
        <v>93.058933025453726</v>
      </c>
      <c r="E177" s="98">
        <v>95.670562104174849</v>
      </c>
      <c r="F177" s="98">
        <v>95.943467256447576</v>
      </c>
      <c r="G177" s="92"/>
    </row>
    <row r="178" spans="1:8" ht="12.95" customHeight="1" x14ac:dyDescent="0.2">
      <c r="A178" s="14" t="s">
        <v>116</v>
      </c>
      <c r="B178" s="98">
        <v>41.72405194867995</v>
      </c>
      <c r="C178" s="98">
        <v>48.507390062558777</v>
      </c>
      <c r="D178" s="98">
        <v>53.949084175169467</v>
      </c>
      <c r="E178" s="98">
        <v>55.499901166946643</v>
      </c>
      <c r="F178" s="98">
        <v>61.518826048285547</v>
      </c>
      <c r="G178" s="92"/>
    </row>
    <row r="179" spans="1:8" ht="12.95" customHeight="1" x14ac:dyDescent="0.2">
      <c r="A179" s="14" t="s">
        <v>129</v>
      </c>
      <c r="B179" s="98">
        <v>45.03289914046443</v>
      </c>
      <c r="C179" s="98">
        <v>42.458441563139196</v>
      </c>
      <c r="D179" s="98">
        <v>37.141552508236749</v>
      </c>
      <c r="E179" s="98">
        <v>34.29544778461576</v>
      </c>
      <c r="F179" s="98">
        <v>37.026632274037688</v>
      </c>
      <c r="G179" s="92"/>
    </row>
    <row r="180" spans="1:8" ht="12.75" x14ac:dyDescent="0.2">
      <c r="A180" s="14" t="s">
        <v>130</v>
      </c>
      <c r="B180" s="98">
        <v>0.43059798368318347</v>
      </c>
      <c r="C180" s="98" t="s">
        <v>101</v>
      </c>
      <c r="D180" s="98" t="s">
        <v>101</v>
      </c>
      <c r="E180" s="98">
        <v>0.43401451144984132</v>
      </c>
      <c r="F180" s="98">
        <v>0.8532032378598654</v>
      </c>
      <c r="G180" s="92"/>
    </row>
    <row r="181" spans="1:8" ht="12.95" customHeight="1" x14ac:dyDescent="0.2">
      <c r="A181" s="14" t="s">
        <v>115</v>
      </c>
      <c r="B181" s="98">
        <v>32.488594455812809</v>
      </c>
      <c r="C181" s="98">
        <v>32.079441259456623</v>
      </c>
      <c r="D181" s="98">
        <v>37.728412145619629</v>
      </c>
      <c r="E181" s="98">
        <v>46.911982769284066</v>
      </c>
      <c r="F181" s="98">
        <v>54.279682180705315</v>
      </c>
      <c r="G181" s="92"/>
    </row>
    <row r="182" spans="1:8" ht="12.75" customHeight="1" x14ac:dyDescent="0.2">
      <c r="A182" s="14" t="s">
        <v>131</v>
      </c>
      <c r="B182" s="98">
        <v>56.08237298748999</v>
      </c>
      <c r="C182" s="98">
        <v>52.267909431248007</v>
      </c>
      <c r="D182" s="98">
        <v>55.40699689983596</v>
      </c>
      <c r="E182" s="98">
        <v>51.16311986411597</v>
      </c>
      <c r="F182" s="98">
        <v>75.474894983705781</v>
      </c>
      <c r="G182" s="92"/>
    </row>
    <row r="183" spans="1:8" ht="12.75" x14ac:dyDescent="0.2">
      <c r="A183" s="14" t="s">
        <v>132</v>
      </c>
      <c r="B183" s="98">
        <v>20.286654966111868</v>
      </c>
      <c r="C183" s="98">
        <v>20.835235904423488</v>
      </c>
      <c r="D183" s="98">
        <v>17.427669103423767</v>
      </c>
      <c r="E183" s="98">
        <v>14.968314788719301</v>
      </c>
      <c r="F183" s="98">
        <v>34.703690302865034</v>
      </c>
      <c r="G183" s="92"/>
    </row>
    <row r="184" spans="1:8" ht="12.95" customHeight="1" x14ac:dyDescent="0.2">
      <c r="A184" s="14" t="s">
        <v>133</v>
      </c>
      <c r="B184" s="98">
        <v>4.6565070549698921</v>
      </c>
      <c r="C184" s="98">
        <v>1.9076132808350581</v>
      </c>
      <c r="D184" s="98">
        <v>2.43915774262834</v>
      </c>
      <c r="E184" s="98">
        <v>1.973855830368344</v>
      </c>
      <c r="F184" s="98">
        <v>4.3344901572528158</v>
      </c>
      <c r="G184" s="92"/>
    </row>
    <row r="185" spans="1:8" ht="12.95" customHeight="1" x14ac:dyDescent="0.2">
      <c r="A185" s="6" t="s">
        <v>134</v>
      </c>
      <c r="B185" s="99">
        <v>31.42983813617445</v>
      </c>
      <c r="C185" s="99">
        <v>38.682137195512041</v>
      </c>
      <c r="D185" s="99">
        <v>34.226254613093786</v>
      </c>
      <c r="E185" s="99">
        <v>32.948082304234411</v>
      </c>
      <c r="F185" s="99">
        <v>39.226117216144161</v>
      </c>
      <c r="G185" s="92"/>
    </row>
    <row r="186" spans="1:8" ht="12.95" customHeight="1" x14ac:dyDescent="0.2">
      <c r="A186" s="101"/>
      <c r="B186" s="98"/>
      <c r="C186" s="98"/>
      <c r="D186" s="98"/>
      <c r="E186" s="98"/>
      <c r="F186" s="92"/>
      <c r="G186" s="92"/>
    </row>
    <row r="187" spans="1:8" ht="12.95" customHeight="1" x14ac:dyDescent="0.2">
      <c r="A187" s="101"/>
      <c r="B187" s="98"/>
      <c r="C187" s="98"/>
      <c r="D187" s="98"/>
      <c r="E187" s="98"/>
      <c r="F187" s="92"/>
      <c r="G187" s="92"/>
    </row>
    <row r="188" spans="1:8" ht="12.95" customHeight="1" x14ac:dyDescent="0.2">
      <c r="A188" s="101"/>
      <c r="B188" s="98"/>
      <c r="C188" s="98"/>
      <c r="D188" s="98"/>
      <c r="E188" s="98"/>
      <c r="F188" s="92"/>
      <c r="G188" s="92"/>
    </row>
    <row r="189" spans="1:8" ht="12.95" customHeight="1" x14ac:dyDescent="0.2">
      <c r="A189" s="101"/>
      <c r="B189" s="98"/>
      <c r="C189" s="98"/>
      <c r="D189" s="98"/>
      <c r="E189" s="98"/>
      <c r="F189" s="92"/>
      <c r="G189" s="92"/>
    </row>
    <row r="190" spans="1:8" ht="12.95" customHeight="1" x14ac:dyDescent="0.2">
      <c r="A190" s="101"/>
      <c r="B190" s="98"/>
      <c r="C190" s="98"/>
      <c r="D190" s="98"/>
      <c r="E190" s="98"/>
      <c r="F190" s="92"/>
      <c r="G190" s="92"/>
      <c r="H190" s="107"/>
    </row>
    <row r="191" spans="1:8" ht="12.95" customHeight="1" x14ac:dyDescent="0.2">
      <c r="A191" s="101"/>
      <c r="B191" s="98"/>
      <c r="C191" s="98"/>
      <c r="D191" s="98"/>
      <c r="E191" s="98"/>
      <c r="F191" s="92"/>
      <c r="G191" s="92"/>
      <c r="H191" s="107"/>
    </row>
    <row r="192" spans="1:8" ht="12.95" customHeight="1" x14ac:dyDescent="0.2">
      <c r="A192" s="101"/>
      <c r="B192" s="98"/>
      <c r="C192" s="98"/>
      <c r="D192" s="98"/>
      <c r="E192" s="98"/>
      <c r="F192" s="92"/>
      <c r="G192" s="92"/>
      <c r="H192" s="107"/>
    </row>
    <row r="193" spans="1:8" ht="12.95" customHeight="1" x14ac:dyDescent="0.2">
      <c r="A193" s="101"/>
      <c r="B193" s="98"/>
      <c r="C193" s="98"/>
      <c r="D193" s="98"/>
      <c r="E193" s="98"/>
      <c r="F193" s="92"/>
      <c r="G193" s="92"/>
      <c r="H193" s="107"/>
    </row>
    <row r="194" spans="1:8" ht="12.95" customHeight="1" x14ac:dyDescent="0.2">
      <c r="A194" s="101"/>
      <c r="B194" s="98"/>
      <c r="C194" s="98"/>
      <c r="D194" s="98"/>
      <c r="E194" s="98"/>
      <c r="F194" s="92"/>
      <c r="G194" s="92"/>
      <c r="H194" s="107"/>
    </row>
    <row r="195" spans="1:8" ht="12.95" customHeight="1" x14ac:dyDescent="0.2">
      <c r="A195" s="101"/>
      <c r="B195" s="98"/>
      <c r="C195" s="98"/>
      <c r="D195" s="98"/>
      <c r="E195" s="98"/>
      <c r="F195" s="92"/>
      <c r="G195" s="92"/>
    </row>
    <row r="196" spans="1:8" ht="12.95" customHeight="1" x14ac:dyDescent="0.2">
      <c r="A196" s="101"/>
      <c r="B196" s="98"/>
      <c r="C196" s="98"/>
      <c r="D196" s="98"/>
      <c r="E196" s="98"/>
      <c r="F196" s="92"/>
      <c r="G196" s="92"/>
      <c r="H196" s="107"/>
    </row>
    <row r="197" spans="1:8" ht="12.95" customHeight="1" x14ac:dyDescent="0.2">
      <c r="A197" s="101"/>
      <c r="B197" s="98"/>
      <c r="C197" s="98"/>
      <c r="D197" s="98"/>
      <c r="E197" s="98"/>
      <c r="F197" s="92"/>
      <c r="G197" s="92"/>
      <c r="H197" s="107"/>
    </row>
    <row r="198" spans="1:8" ht="33" customHeight="1" x14ac:dyDescent="0.2">
      <c r="A198" s="208" t="s">
        <v>160</v>
      </c>
      <c r="B198" s="208"/>
      <c r="C198" s="208"/>
      <c r="D198" s="208"/>
      <c r="E198" s="208"/>
      <c r="F198" s="208"/>
      <c r="G198" s="208"/>
    </row>
    <row r="199" spans="1:8" ht="12.95" customHeight="1" x14ac:dyDescent="0.2">
      <c r="A199" s="92"/>
      <c r="B199" s="92"/>
      <c r="C199" s="92"/>
      <c r="D199" s="92"/>
      <c r="E199" s="93" t="s">
        <v>81</v>
      </c>
      <c r="F199" s="92"/>
      <c r="G199" s="92"/>
    </row>
    <row r="200" spans="1:8" ht="12.95" customHeight="1" x14ac:dyDescent="0.2">
      <c r="A200" s="213"/>
      <c r="B200" s="211" t="s">
        <v>88</v>
      </c>
      <c r="C200" s="211" t="s">
        <v>113</v>
      </c>
      <c r="D200" s="211"/>
      <c r="E200" s="212"/>
      <c r="F200" s="92"/>
      <c r="G200" s="92"/>
    </row>
    <row r="201" spans="1:8" ht="35.25" customHeight="1" x14ac:dyDescent="0.2">
      <c r="A201" s="213"/>
      <c r="B201" s="211"/>
      <c r="C201" s="130" t="s">
        <v>89</v>
      </c>
      <c r="D201" s="130" t="s">
        <v>90</v>
      </c>
      <c r="E201" s="131" t="s">
        <v>91</v>
      </c>
      <c r="F201" s="92"/>
      <c r="G201" s="92"/>
    </row>
    <row r="202" spans="1:8" ht="12.95" customHeight="1" x14ac:dyDescent="0.2">
      <c r="A202" s="209" t="s">
        <v>0</v>
      </c>
      <c r="B202" s="209"/>
      <c r="C202" s="209"/>
      <c r="D202" s="209"/>
      <c r="E202" s="209"/>
      <c r="F202" s="92"/>
      <c r="G202" s="92"/>
    </row>
    <row r="203" spans="1:8" ht="12.95" customHeight="1" x14ac:dyDescent="0.2">
      <c r="A203" s="14" t="s">
        <v>126</v>
      </c>
      <c r="B203" s="98">
        <v>94.677676536335312</v>
      </c>
      <c r="C203" s="98">
        <v>93.82403240958746</v>
      </c>
      <c r="D203" s="98">
        <v>100</v>
      </c>
      <c r="E203" s="98">
        <v>92.256942885166652</v>
      </c>
      <c r="F203" s="106"/>
      <c r="G203" s="92"/>
    </row>
    <row r="204" spans="1:8" ht="12.95" customHeight="1" x14ac:dyDescent="0.2">
      <c r="A204" s="14" t="s">
        <v>127</v>
      </c>
      <c r="B204" s="98">
        <v>11.407411117859446</v>
      </c>
      <c r="C204" s="98">
        <v>12.371149249189997</v>
      </c>
      <c r="D204" s="98">
        <v>10.963103293989503</v>
      </c>
      <c r="E204" s="98">
        <v>2.4735080747171168</v>
      </c>
      <c r="F204" s="106"/>
      <c r="G204" s="92"/>
    </row>
    <row r="205" spans="1:8" ht="12.95" customHeight="1" x14ac:dyDescent="0.2">
      <c r="A205" s="14" t="s">
        <v>128</v>
      </c>
      <c r="B205" s="98">
        <v>83.415034917920508</v>
      </c>
      <c r="C205" s="98">
        <v>83.403218263929404</v>
      </c>
      <c r="D205" s="98">
        <v>82.650119322416558</v>
      </c>
      <c r="E205" s="98">
        <v>85.139781755667244</v>
      </c>
      <c r="F205" s="106"/>
      <c r="G205" s="92"/>
    </row>
    <row r="206" spans="1:8" ht="12.95" customHeight="1" x14ac:dyDescent="0.2">
      <c r="A206" s="14" t="s">
        <v>114</v>
      </c>
      <c r="B206" s="98">
        <v>98.140497380561641</v>
      </c>
      <c r="C206" s="98">
        <v>97.720509659983819</v>
      </c>
      <c r="D206" s="98">
        <v>100</v>
      </c>
      <c r="E206" s="98">
        <v>98.540992603701838</v>
      </c>
      <c r="F206" s="106"/>
      <c r="G206" s="92"/>
    </row>
    <row r="207" spans="1:8" ht="12.95" customHeight="1" x14ac:dyDescent="0.2">
      <c r="A207" s="14" t="s">
        <v>116</v>
      </c>
      <c r="B207" s="98">
        <v>80.015874944487337</v>
      </c>
      <c r="C207" s="98">
        <v>81.192545156950061</v>
      </c>
      <c r="D207" s="98">
        <v>72.811718628707638</v>
      </c>
      <c r="E207" s="98">
        <v>83.075497533112824</v>
      </c>
      <c r="F207" s="106"/>
      <c r="G207" s="92"/>
    </row>
    <row r="208" spans="1:8" ht="12.95" customHeight="1" x14ac:dyDescent="0.2">
      <c r="A208" s="14" t="s">
        <v>129</v>
      </c>
      <c r="B208" s="98">
        <v>18.4236694215139</v>
      </c>
      <c r="C208" s="98">
        <v>15.772641279217236</v>
      </c>
      <c r="D208" s="98">
        <v>28.639857863197125</v>
      </c>
      <c r="E208" s="98">
        <v>24.141301711300436</v>
      </c>
      <c r="F208" s="106"/>
      <c r="G208" s="92"/>
    </row>
    <row r="209" spans="1:7" ht="12.95" customHeight="1" x14ac:dyDescent="0.2">
      <c r="A209" s="14" t="s">
        <v>130</v>
      </c>
      <c r="B209" s="98">
        <v>3.5557734481675074</v>
      </c>
      <c r="C209" s="98">
        <v>3.6324171689398268</v>
      </c>
      <c r="D209" s="98">
        <v>4.8774801146064126</v>
      </c>
      <c r="E209" s="98" t="s">
        <v>101</v>
      </c>
      <c r="F209" s="106"/>
      <c r="G209" s="92"/>
    </row>
    <row r="210" spans="1:7" ht="12.95" customHeight="1" x14ac:dyDescent="0.2">
      <c r="A210" s="14" t="s">
        <v>115</v>
      </c>
      <c r="B210" s="98">
        <v>57.229048307958955</v>
      </c>
      <c r="C210" s="98">
        <v>56.223242846654628</v>
      </c>
      <c r="D210" s="98">
        <v>63.286639992353685</v>
      </c>
      <c r="E210" s="98">
        <v>54.824318358512301</v>
      </c>
      <c r="F210" s="106"/>
      <c r="G210" s="92"/>
    </row>
    <row r="211" spans="1:7" ht="12.75" x14ac:dyDescent="0.2">
      <c r="A211" s="14" t="s">
        <v>131</v>
      </c>
      <c r="B211" s="98">
        <v>82.039753573005555</v>
      </c>
      <c r="C211" s="98">
        <v>82.231350268261053</v>
      </c>
      <c r="D211" s="98">
        <v>88.142062930937996</v>
      </c>
      <c r="E211" s="98">
        <v>67.283847557597454</v>
      </c>
      <c r="F211" s="106"/>
      <c r="G211" s="92"/>
    </row>
    <row r="212" spans="1:7" ht="12.95" customHeight="1" x14ac:dyDescent="0.2">
      <c r="A212" s="14" t="s">
        <v>132</v>
      </c>
      <c r="B212" s="98">
        <v>23.76887807594791</v>
      </c>
      <c r="C212" s="98">
        <v>21.056185818404121</v>
      </c>
      <c r="D212" s="98">
        <v>35.086952931824555</v>
      </c>
      <c r="E212" s="98">
        <v>27.807442190694339</v>
      </c>
      <c r="F212" s="106"/>
      <c r="G212" s="92"/>
    </row>
    <row r="213" spans="1:7" ht="12.95" customHeight="1" x14ac:dyDescent="0.2">
      <c r="A213" s="14" t="s">
        <v>133</v>
      </c>
      <c r="B213" s="98">
        <v>1.9869174762984938</v>
      </c>
      <c r="C213" s="98">
        <v>1.6887143599635044</v>
      </c>
      <c r="D213" s="98">
        <v>2.156559568949513</v>
      </c>
      <c r="E213" s="98">
        <v>4.6838407684002519</v>
      </c>
      <c r="F213" s="106"/>
      <c r="G213" s="92"/>
    </row>
    <row r="214" spans="1:7" ht="12.95" customHeight="1" x14ac:dyDescent="0.2">
      <c r="A214" s="14" t="s">
        <v>134</v>
      </c>
      <c r="B214" s="98">
        <v>43.311439438319596</v>
      </c>
      <c r="C214" s="98">
        <v>41.405931549088614</v>
      </c>
      <c r="D214" s="98">
        <v>51.145816448291356</v>
      </c>
      <c r="E214" s="98">
        <v>46.391320267251565</v>
      </c>
      <c r="F214" s="106"/>
      <c r="G214" s="92"/>
    </row>
    <row r="215" spans="1:7" ht="12.75" x14ac:dyDescent="0.2">
      <c r="A215" s="209" t="s">
        <v>85</v>
      </c>
      <c r="B215" s="209"/>
      <c r="C215" s="209"/>
      <c r="D215" s="209"/>
      <c r="E215" s="209"/>
      <c r="F215" s="92"/>
      <c r="G215" s="92"/>
    </row>
    <row r="216" spans="1:7" ht="12.95" customHeight="1" x14ac:dyDescent="0.2">
      <c r="A216" s="14" t="s">
        <v>126</v>
      </c>
      <c r="B216" s="98">
        <v>93.199752368849218</v>
      </c>
      <c r="C216" s="98">
        <v>93.255923915987424</v>
      </c>
      <c r="D216" s="98">
        <v>100</v>
      </c>
      <c r="E216" s="98">
        <v>85.607432766497482</v>
      </c>
      <c r="F216" s="106"/>
      <c r="G216" s="92"/>
    </row>
    <row r="217" spans="1:7" ht="12.95" customHeight="1" x14ac:dyDescent="0.2">
      <c r="A217" s="14" t="s">
        <v>127</v>
      </c>
      <c r="B217" s="98">
        <v>16.752750363275666</v>
      </c>
      <c r="C217" s="98">
        <v>16.541299278233279</v>
      </c>
      <c r="D217" s="98">
        <v>30.967390133990968</v>
      </c>
      <c r="E217" s="98">
        <v>5.6651574800518754</v>
      </c>
      <c r="F217" s="106"/>
      <c r="G217" s="92"/>
    </row>
    <row r="218" spans="1:7" s="102" customFormat="1" ht="12.95" customHeight="1" x14ac:dyDescent="0.2">
      <c r="A218" s="14" t="s">
        <v>128</v>
      </c>
      <c r="B218" s="98">
        <v>91.845067507369919</v>
      </c>
      <c r="C218" s="98">
        <v>92.294445802183048</v>
      </c>
      <c r="D218" s="98">
        <v>94.686353676454317</v>
      </c>
      <c r="E218" s="98">
        <v>82.478835267444381</v>
      </c>
      <c r="F218" s="106"/>
      <c r="G218" s="92"/>
    </row>
    <row r="219" spans="1:7" ht="12.95" customHeight="1" x14ac:dyDescent="0.2">
      <c r="A219" s="14" t="s">
        <v>114</v>
      </c>
      <c r="B219" s="98">
        <v>100</v>
      </c>
      <c r="C219" s="98">
        <v>100</v>
      </c>
      <c r="D219" s="98">
        <v>100</v>
      </c>
      <c r="E219" s="98">
        <v>100</v>
      </c>
      <c r="F219" s="106"/>
      <c r="G219" s="92"/>
    </row>
    <row r="220" spans="1:7" ht="12.95" customHeight="1" x14ac:dyDescent="0.2">
      <c r="A220" s="14" t="s">
        <v>116</v>
      </c>
      <c r="B220" s="98">
        <v>95.67124102110688</v>
      </c>
      <c r="C220" s="98">
        <v>95.947588308237528</v>
      </c>
      <c r="D220" s="98">
        <v>97.051640619015174</v>
      </c>
      <c r="E220" s="98">
        <v>90.276955603645135</v>
      </c>
      <c r="F220" s="106"/>
      <c r="G220" s="92"/>
    </row>
    <row r="221" spans="1:7" ht="25.5" x14ac:dyDescent="0.2">
      <c r="A221" s="14" t="s">
        <v>129</v>
      </c>
      <c r="B221" s="98">
        <v>2.6786608420200388</v>
      </c>
      <c r="C221" s="98">
        <v>2.1758015541069651</v>
      </c>
      <c r="D221" s="98">
        <v>2.9483593809848267</v>
      </c>
      <c r="E221" s="98">
        <v>9.7230443963548723</v>
      </c>
      <c r="F221" s="106"/>
      <c r="G221" s="92"/>
    </row>
    <row r="222" spans="1:7" ht="12.95" customHeight="1" x14ac:dyDescent="0.2">
      <c r="A222" s="14" t="s">
        <v>130</v>
      </c>
      <c r="B222" s="98">
        <v>5.8431505442415066</v>
      </c>
      <c r="C222" s="98">
        <v>5.8559645836087784</v>
      </c>
      <c r="D222" s="98">
        <v>11.520678777039851</v>
      </c>
      <c r="E222" s="98" t="s">
        <v>101</v>
      </c>
      <c r="F222" s="106"/>
      <c r="G222" s="92"/>
    </row>
    <row r="223" spans="1:7" ht="12.95" customHeight="1" x14ac:dyDescent="0.2">
      <c r="A223" s="14" t="s">
        <v>115</v>
      </c>
      <c r="B223" s="98">
        <v>59.725306315127803</v>
      </c>
      <c r="C223" s="98">
        <v>58.982958450719849</v>
      </c>
      <c r="D223" s="98">
        <v>85.530961841975326</v>
      </c>
      <c r="E223" s="98">
        <v>44.809871887041623</v>
      </c>
      <c r="F223" s="106"/>
      <c r="G223" s="92"/>
    </row>
    <row r="224" spans="1:7" s="102" customFormat="1" ht="12.95" customHeight="1" x14ac:dyDescent="0.2">
      <c r="A224" s="14" t="s">
        <v>131</v>
      </c>
      <c r="B224" s="98">
        <v>87.596059610442254</v>
      </c>
      <c r="C224" s="98">
        <v>88.780204849504798</v>
      </c>
      <c r="D224" s="98">
        <v>100</v>
      </c>
      <c r="E224" s="98">
        <v>58.016356084654888</v>
      </c>
      <c r="F224" s="106"/>
      <c r="G224" s="92"/>
    </row>
    <row r="225" spans="1:7" ht="12.95" customHeight="1" x14ac:dyDescent="0.2">
      <c r="A225" s="14" t="s">
        <v>132</v>
      </c>
      <c r="B225" s="98">
        <v>14.513969936161617</v>
      </c>
      <c r="C225" s="98">
        <v>14.143061388581984</v>
      </c>
      <c r="D225" s="98">
        <v>34.49503854440605</v>
      </c>
      <c r="E225" s="98" t="s">
        <v>101</v>
      </c>
      <c r="F225" s="106"/>
      <c r="G225" s="92"/>
    </row>
    <row r="226" spans="1:7" ht="12.95" customHeight="1" x14ac:dyDescent="0.2">
      <c r="A226" s="14" t="s">
        <v>133</v>
      </c>
      <c r="B226" s="98" t="s">
        <v>101</v>
      </c>
      <c r="C226" s="98" t="s">
        <v>101</v>
      </c>
      <c r="D226" s="98" t="s">
        <v>101</v>
      </c>
      <c r="E226" s="98" t="s">
        <v>101</v>
      </c>
      <c r="F226" s="106"/>
      <c r="G226" s="92"/>
    </row>
    <row r="227" spans="1:7" ht="12.95" customHeight="1" x14ac:dyDescent="0.2">
      <c r="A227" s="14" t="s">
        <v>134</v>
      </c>
      <c r="B227" s="98">
        <v>46.76913776025237</v>
      </c>
      <c r="C227" s="98">
        <v>46.491840603465832</v>
      </c>
      <c r="D227" s="98">
        <v>49.304124999189789</v>
      </c>
      <c r="E227" s="98">
        <v>48.276148144808289</v>
      </c>
      <c r="F227" s="106"/>
      <c r="G227" s="92"/>
    </row>
    <row r="228" spans="1:7" ht="12.75" x14ac:dyDescent="0.2">
      <c r="A228" s="209" t="s">
        <v>87</v>
      </c>
      <c r="B228" s="209"/>
      <c r="C228" s="209"/>
      <c r="D228" s="209"/>
      <c r="E228" s="209"/>
      <c r="F228" s="92"/>
      <c r="G228" s="92"/>
    </row>
    <row r="229" spans="1:7" ht="12.95" customHeight="1" x14ac:dyDescent="0.2">
      <c r="A229" s="14" t="s">
        <v>126</v>
      </c>
      <c r="B229" s="98">
        <v>96.423866019038954</v>
      </c>
      <c r="C229" s="98">
        <v>94.752102138327899</v>
      </c>
      <c r="D229" s="98">
        <v>100</v>
      </c>
      <c r="E229" s="98">
        <v>97.410271112242469</v>
      </c>
      <c r="F229" s="92"/>
      <c r="G229" s="92"/>
    </row>
    <row r="230" spans="1:7" ht="12.95" customHeight="1" x14ac:dyDescent="0.2">
      <c r="A230" s="14" t="s">
        <v>127</v>
      </c>
      <c r="B230" s="98">
        <v>5.0918129449804548</v>
      </c>
      <c r="C230" s="98">
        <v>5.5587356875898353</v>
      </c>
      <c r="D230" s="98">
        <v>5.7259633216260664</v>
      </c>
      <c r="E230" s="98" t="s">
        <v>101</v>
      </c>
      <c r="F230" s="92"/>
      <c r="G230" s="92"/>
    </row>
    <row r="231" spans="1:7" s="102" customFormat="1" ht="12.95" customHeight="1" x14ac:dyDescent="0.2">
      <c r="A231" s="14" t="s">
        <v>128</v>
      </c>
      <c r="B231" s="98">
        <v>73.454825476603489</v>
      </c>
      <c r="C231" s="98">
        <v>68.878388548206175</v>
      </c>
      <c r="D231" s="98">
        <v>79.499022532191731</v>
      </c>
      <c r="E231" s="98">
        <v>87.201998430847155</v>
      </c>
      <c r="F231" s="92"/>
      <c r="G231" s="92"/>
    </row>
    <row r="232" spans="1:7" ht="12.95" customHeight="1" x14ac:dyDescent="0.2">
      <c r="A232" s="14" t="s">
        <v>114</v>
      </c>
      <c r="B232" s="98">
        <v>95.943467256447576</v>
      </c>
      <c r="C232" s="98">
        <v>93.99670337059105</v>
      </c>
      <c r="D232" s="98">
        <v>100</v>
      </c>
      <c r="E232" s="98">
        <v>97.410271112242469</v>
      </c>
      <c r="F232" s="92"/>
      <c r="G232" s="92"/>
    </row>
    <row r="233" spans="1:7" ht="15" customHeight="1" x14ac:dyDescent="0.2">
      <c r="A233" s="14" t="s">
        <v>116</v>
      </c>
      <c r="B233" s="98">
        <v>61.518826048285547</v>
      </c>
      <c r="C233" s="98">
        <v>57.0885068451949</v>
      </c>
      <c r="D233" s="98">
        <v>66.46568563099234</v>
      </c>
      <c r="E233" s="98">
        <v>77.494413139123722</v>
      </c>
      <c r="F233" s="92"/>
      <c r="G233" s="92"/>
    </row>
    <row r="234" spans="1:7" ht="12.95" customHeight="1" x14ac:dyDescent="0.2">
      <c r="A234" s="14" t="s">
        <v>129</v>
      </c>
      <c r="B234" s="98">
        <v>37.026632274037688</v>
      </c>
      <c r="C234" s="98">
        <v>37.984622789027711</v>
      </c>
      <c r="D234" s="98">
        <v>35.365914869241273</v>
      </c>
      <c r="E234" s="98">
        <v>35.31535981187254</v>
      </c>
      <c r="F234" s="92"/>
      <c r="G234" s="92"/>
    </row>
    <row r="235" spans="1:7" ht="12.95" customHeight="1" x14ac:dyDescent="0.2">
      <c r="A235" s="14" t="s">
        <v>130</v>
      </c>
      <c r="B235" s="98">
        <v>0.8532032378598654</v>
      </c>
      <c r="C235" s="98" t="s">
        <v>101</v>
      </c>
      <c r="D235" s="98">
        <v>3.1382848342322531</v>
      </c>
      <c r="E235" s="98" t="s">
        <v>101</v>
      </c>
      <c r="F235" s="92"/>
      <c r="G235" s="92"/>
    </row>
    <row r="236" spans="1:7" ht="12.75" x14ac:dyDescent="0.2">
      <c r="A236" s="14" t="s">
        <v>115</v>
      </c>
      <c r="B236" s="98">
        <v>54.279682180705315</v>
      </c>
      <c r="C236" s="98">
        <v>51.714934062472437</v>
      </c>
      <c r="D236" s="98">
        <v>57.463056874968125</v>
      </c>
      <c r="E236" s="98">
        <v>62.58545094707334</v>
      </c>
      <c r="F236" s="92"/>
      <c r="G236" s="92"/>
    </row>
    <row r="237" spans="1:7" ht="12.95" customHeight="1" x14ac:dyDescent="0.2">
      <c r="A237" s="14" t="s">
        <v>131</v>
      </c>
      <c r="B237" s="98">
        <v>75.474894983705781</v>
      </c>
      <c r="C237" s="98">
        <v>71.533052736637828</v>
      </c>
      <c r="D237" s="98">
        <v>85.037644527479912</v>
      </c>
      <c r="E237" s="98">
        <v>74.46609475316346</v>
      </c>
      <c r="F237" s="92"/>
      <c r="G237" s="92"/>
    </row>
    <row r="238" spans="1:7" ht="12.95" customHeight="1" x14ac:dyDescent="0.2">
      <c r="A238" s="14" t="s">
        <v>132</v>
      </c>
      <c r="B238" s="98">
        <v>34.703690302865034</v>
      </c>
      <c r="C238" s="98">
        <v>32.349559507780533</v>
      </c>
      <c r="D238" s="98">
        <v>35.241916641521406</v>
      </c>
      <c r="E238" s="98">
        <v>49.358033769125434</v>
      </c>
      <c r="F238" s="92"/>
      <c r="G238" s="92"/>
    </row>
    <row r="239" spans="1:7" ht="12.95" customHeight="1" x14ac:dyDescent="0.2">
      <c r="A239" s="14" t="s">
        <v>133</v>
      </c>
      <c r="B239" s="98">
        <v>4.3344901572528158</v>
      </c>
      <c r="C239" s="98">
        <v>4.447421007772915</v>
      </c>
      <c r="D239" s="98">
        <v>2.7211487698373928</v>
      </c>
      <c r="E239" s="98">
        <v>8.3137876986496568</v>
      </c>
      <c r="F239" s="92"/>
      <c r="G239" s="92"/>
    </row>
    <row r="240" spans="1:7" ht="12.95" customHeight="1" x14ac:dyDescent="0.2">
      <c r="A240" s="6" t="s">
        <v>134</v>
      </c>
      <c r="B240" s="99">
        <v>39.226117216144161</v>
      </c>
      <c r="C240" s="99">
        <v>33.097521642058673</v>
      </c>
      <c r="D240" s="99">
        <v>51.627972897156262</v>
      </c>
      <c r="E240" s="99">
        <v>44.930590599764962</v>
      </c>
      <c r="F240" s="92"/>
      <c r="G240" s="92"/>
    </row>
    <row r="241" spans="1:7" ht="29.25" customHeight="1" x14ac:dyDescent="0.2">
      <c r="A241" s="208" t="s">
        <v>152</v>
      </c>
      <c r="B241" s="208"/>
      <c r="C241" s="208"/>
      <c r="D241" s="208"/>
      <c r="E241" s="208"/>
      <c r="F241" s="208"/>
      <c r="G241" s="208"/>
    </row>
    <row r="242" spans="1:7" ht="12.95" customHeight="1" x14ac:dyDescent="0.25">
      <c r="A242" s="92"/>
      <c r="B242" s="92"/>
      <c r="C242" s="92"/>
      <c r="D242" s="92"/>
      <c r="E242" s="92"/>
      <c r="F242" s="93" t="s">
        <v>81</v>
      </c>
      <c r="G242" s="100"/>
    </row>
    <row r="243" spans="1:7" ht="12.95" customHeight="1" x14ac:dyDescent="0.25">
      <c r="A243" s="94"/>
      <c r="B243" s="123">
        <v>2015</v>
      </c>
      <c r="C243" s="123">
        <v>2016</v>
      </c>
      <c r="D243" s="124">
        <v>2017</v>
      </c>
      <c r="E243" s="123">
        <v>2018</v>
      </c>
      <c r="F243" s="124">
        <v>2019</v>
      </c>
      <c r="G243" s="100"/>
    </row>
    <row r="244" spans="1:7" ht="12.95" customHeight="1" x14ac:dyDescent="0.2">
      <c r="A244" s="209" t="s">
        <v>0</v>
      </c>
      <c r="B244" s="209"/>
      <c r="C244" s="209"/>
      <c r="D244" s="209"/>
      <c r="E244" s="209"/>
      <c r="F244" s="209"/>
      <c r="G244" s="101"/>
    </row>
    <row r="245" spans="1:7" ht="12.95" customHeight="1" x14ac:dyDescent="0.25">
      <c r="A245" s="109" t="s">
        <v>109</v>
      </c>
      <c r="B245" s="101"/>
      <c r="C245" s="101"/>
      <c r="D245" s="101"/>
      <c r="E245" s="101"/>
      <c r="F245" s="101"/>
      <c r="G245" s="100"/>
    </row>
    <row r="246" spans="1:7" ht="15" x14ac:dyDescent="0.25">
      <c r="A246" s="104" t="s">
        <v>110</v>
      </c>
      <c r="B246" s="98">
        <v>20.420019896269132</v>
      </c>
      <c r="C246" s="98">
        <v>21.218050109296847</v>
      </c>
      <c r="D246" s="98">
        <v>22.323608683540389</v>
      </c>
      <c r="E246" s="98">
        <v>23.294893667339856</v>
      </c>
      <c r="F246" s="98">
        <v>30.333888153301235</v>
      </c>
      <c r="G246" s="100"/>
    </row>
    <row r="247" spans="1:7" ht="12.95" customHeight="1" x14ac:dyDescent="0.25">
      <c r="A247" s="104" t="s">
        <v>111</v>
      </c>
      <c r="B247" s="98">
        <v>74.107960885794853</v>
      </c>
      <c r="C247" s="98">
        <v>72.651095031375704</v>
      </c>
      <c r="D247" s="98">
        <v>73.19895745334918</v>
      </c>
      <c r="E247" s="98">
        <v>73.433754725589196</v>
      </c>
      <c r="F247" s="98">
        <v>66.426281125706453</v>
      </c>
      <c r="G247" s="100"/>
    </row>
    <row r="248" spans="1:7" ht="12.95" customHeight="1" x14ac:dyDescent="0.25">
      <c r="A248" s="104" t="s">
        <v>112</v>
      </c>
      <c r="B248" s="98">
        <v>5.4720192179360074</v>
      </c>
      <c r="C248" s="98">
        <v>6.1308548593274477</v>
      </c>
      <c r="D248" s="98">
        <v>4.4774338631104253</v>
      </c>
      <c r="E248" s="98">
        <v>3.2713516070709439</v>
      </c>
      <c r="F248" s="98">
        <v>3.2398307209923067</v>
      </c>
      <c r="G248" s="100"/>
    </row>
    <row r="249" spans="1:7" ht="12.95" customHeight="1" x14ac:dyDescent="0.25">
      <c r="A249" s="24" t="s">
        <v>0</v>
      </c>
      <c r="B249" s="176">
        <v>100</v>
      </c>
      <c r="C249" s="25">
        <v>100</v>
      </c>
      <c r="D249" s="25">
        <v>100</v>
      </c>
      <c r="E249" s="25">
        <v>100</v>
      </c>
      <c r="F249" s="25">
        <v>100</v>
      </c>
      <c r="G249" s="100"/>
    </row>
    <row r="250" spans="1:7" s="102" customFormat="1" ht="12.95" customHeight="1" x14ac:dyDescent="0.2">
      <c r="A250" s="209" t="s">
        <v>85</v>
      </c>
      <c r="B250" s="209"/>
      <c r="C250" s="209"/>
      <c r="D250" s="209"/>
      <c r="E250" s="209"/>
      <c r="F250" s="209"/>
      <c r="G250" s="101"/>
    </row>
    <row r="251" spans="1:7" ht="12.95" customHeight="1" x14ac:dyDescent="0.25">
      <c r="A251" s="109" t="s">
        <v>109</v>
      </c>
      <c r="B251" s="101"/>
      <c r="C251" s="101"/>
      <c r="D251" s="101"/>
      <c r="E251" s="101"/>
      <c r="F251" s="101"/>
      <c r="G251" s="100"/>
    </row>
    <row r="252" spans="1:7" ht="12.95" customHeight="1" x14ac:dyDescent="0.25">
      <c r="A252" s="104" t="s">
        <v>110</v>
      </c>
      <c r="B252" s="98">
        <v>22.506018531476297</v>
      </c>
      <c r="C252" s="98">
        <v>23.848246250522546</v>
      </c>
      <c r="D252" s="98">
        <v>26.652359762701362</v>
      </c>
      <c r="E252" s="98">
        <v>29.441509194517611</v>
      </c>
      <c r="F252" s="98">
        <v>34.935401300034705</v>
      </c>
      <c r="G252" s="100"/>
    </row>
    <row r="253" spans="1:7" ht="12.95" customHeight="1" x14ac:dyDescent="0.25">
      <c r="A253" s="104" t="s">
        <v>111</v>
      </c>
      <c r="B253" s="98">
        <v>71.785577476489749</v>
      </c>
      <c r="C253" s="98">
        <v>71.44681613944195</v>
      </c>
      <c r="D253" s="98">
        <v>69.664553429375559</v>
      </c>
      <c r="E253" s="98">
        <v>69.512399085394989</v>
      </c>
      <c r="F253" s="98">
        <v>63.505765813398398</v>
      </c>
      <c r="G253" s="100"/>
    </row>
    <row r="254" spans="1:7" ht="12.95" customHeight="1" x14ac:dyDescent="0.25">
      <c r="A254" s="104" t="s">
        <v>112</v>
      </c>
      <c r="B254" s="98">
        <v>5.7084039920339533</v>
      </c>
      <c r="C254" s="98">
        <v>4.7049376100355031</v>
      </c>
      <c r="D254" s="98">
        <v>3.6830868079230807</v>
      </c>
      <c r="E254" s="98">
        <v>1.046091720087396</v>
      </c>
      <c r="F254" s="98">
        <v>1.5588328865668963</v>
      </c>
      <c r="G254" s="100"/>
    </row>
    <row r="255" spans="1:7" ht="12.95" customHeight="1" x14ac:dyDescent="0.25">
      <c r="A255" s="24" t="s">
        <v>0</v>
      </c>
      <c r="B255" s="25">
        <v>100</v>
      </c>
      <c r="C255" s="25">
        <v>100</v>
      </c>
      <c r="D255" s="25">
        <v>100</v>
      </c>
      <c r="E255" s="25">
        <v>100</v>
      </c>
      <c r="F255" s="25">
        <v>100</v>
      </c>
      <c r="G255" s="100"/>
    </row>
    <row r="256" spans="1:7" ht="12.95" customHeight="1" x14ac:dyDescent="0.25">
      <c r="A256" s="21"/>
      <c r="B256" s="22"/>
      <c r="C256" s="22"/>
      <c r="D256" s="22"/>
      <c r="E256" s="22"/>
      <c r="F256" s="22"/>
      <c r="G256" s="100"/>
    </row>
    <row r="257" spans="1:7" ht="12.95" customHeight="1" x14ac:dyDescent="0.25">
      <c r="A257" s="209" t="s">
        <v>87</v>
      </c>
      <c r="B257" s="209"/>
      <c r="C257" s="209"/>
      <c r="D257" s="209"/>
      <c r="E257" s="209"/>
      <c r="F257" s="209"/>
      <c r="G257"/>
    </row>
    <row r="258" spans="1:7" ht="12.95" customHeight="1" x14ac:dyDescent="0.25">
      <c r="A258" s="14" t="s">
        <v>109</v>
      </c>
      <c r="B258" s="101"/>
      <c r="C258" s="101"/>
      <c r="D258" s="101"/>
      <c r="E258" s="101"/>
      <c r="F258" s="101"/>
      <c r="G258" s="100"/>
    </row>
    <row r="259" spans="1:7" ht="15" x14ac:dyDescent="0.25">
      <c r="A259" s="104" t="s">
        <v>110</v>
      </c>
      <c r="B259" s="98">
        <v>17.985858766385302</v>
      </c>
      <c r="C259" s="98">
        <v>17.882166721206112</v>
      </c>
      <c r="D259" s="98">
        <v>16.971074290908906</v>
      </c>
      <c r="E259" s="98">
        <v>15.797854864213361</v>
      </c>
      <c r="F259" s="98">
        <v>24.897131628089216</v>
      </c>
      <c r="G259" s="100"/>
    </row>
    <row r="260" spans="1:7" ht="12.95" customHeight="1" x14ac:dyDescent="0.25">
      <c r="A260" s="104" t="s">
        <v>111</v>
      </c>
      <c r="B260" s="98">
        <v>76.817960464992169</v>
      </c>
      <c r="C260" s="98">
        <v>74.178484524220906</v>
      </c>
      <c r="D260" s="98">
        <v>77.56927553120012</v>
      </c>
      <c r="E260" s="98">
        <v>78.216639756449979</v>
      </c>
      <c r="F260" s="98">
        <v>69.876913596993447</v>
      </c>
      <c r="G260" s="100"/>
    </row>
    <row r="261" spans="1:7" ht="12.95" customHeight="1" x14ac:dyDescent="0.25">
      <c r="A261" s="104" t="s">
        <v>112</v>
      </c>
      <c r="B261" s="98">
        <v>5.196180768622523</v>
      </c>
      <c r="C261" s="98">
        <v>7.9393487545729817</v>
      </c>
      <c r="D261" s="98">
        <v>5.4596501778909712</v>
      </c>
      <c r="E261" s="98">
        <v>5.9855053793366624</v>
      </c>
      <c r="F261" s="98">
        <v>5.2259547749173434</v>
      </c>
      <c r="G261" s="100"/>
    </row>
    <row r="262" spans="1:7" ht="12.95" customHeight="1" x14ac:dyDescent="0.25">
      <c r="A262" s="24" t="s">
        <v>0</v>
      </c>
      <c r="B262" s="25">
        <v>100</v>
      </c>
      <c r="C262" s="25">
        <v>100</v>
      </c>
      <c r="D262" s="25">
        <v>100</v>
      </c>
      <c r="E262" s="25">
        <v>100</v>
      </c>
      <c r="F262" s="25">
        <v>100</v>
      </c>
      <c r="G262" s="100"/>
    </row>
    <row r="263" spans="1:7" s="102" customFormat="1" ht="12.95" customHeight="1" x14ac:dyDescent="0.25">
      <c r="A263" s="21"/>
      <c r="B263" s="22"/>
      <c r="C263" s="22"/>
      <c r="D263" s="22"/>
      <c r="E263" s="22"/>
      <c r="F263" s="22"/>
      <c r="G263" s="100"/>
    </row>
    <row r="264" spans="1:7" ht="30.75" customHeight="1" x14ac:dyDescent="0.2">
      <c r="A264" s="208" t="s">
        <v>159</v>
      </c>
      <c r="B264" s="208"/>
      <c r="C264" s="208"/>
      <c r="D264" s="208"/>
      <c r="E264" s="208"/>
      <c r="F264" s="208"/>
      <c r="G264" s="208"/>
    </row>
    <row r="265" spans="1:7" ht="12.75" x14ac:dyDescent="0.2">
      <c r="A265" s="92"/>
      <c r="B265" s="92"/>
      <c r="C265" s="92"/>
      <c r="D265" s="92"/>
      <c r="E265" s="93" t="s">
        <v>81</v>
      </c>
      <c r="F265" s="92"/>
      <c r="G265" s="92"/>
    </row>
    <row r="266" spans="1:7" ht="12.95" customHeight="1" x14ac:dyDescent="0.2">
      <c r="A266" s="213"/>
      <c r="B266" s="211" t="s">
        <v>88</v>
      </c>
      <c r="C266" s="211" t="s">
        <v>113</v>
      </c>
      <c r="D266" s="211"/>
      <c r="E266" s="212"/>
      <c r="F266" s="92"/>
      <c r="G266" s="92"/>
    </row>
    <row r="267" spans="1:7" ht="12.95" customHeight="1" x14ac:dyDescent="0.2">
      <c r="A267" s="213"/>
      <c r="B267" s="211"/>
      <c r="C267" s="130" t="s">
        <v>89</v>
      </c>
      <c r="D267" s="130" t="s">
        <v>90</v>
      </c>
      <c r="E267" s="131" t="s">
        <v>91</v>
      </c>
      <c r="F267" s="92"/>
      <c r="G267" s="92"/>
    </row>
    <row r="268" spans="1:7" ht="12.75" x14ac:dyDescent="0.2">
      <c r="A268" s="209" t="s">
        <v>0</v>
      </c>
      <c r="B268" s="209"/>
      <c r="C268" s="209"/>
      <c r="D268" s="209"/>
      <c r="E268" s="209"/>
      <c r="F268" s="92"/>
      <c r="G268" s="92"/>
    </row>
    <row r="269" spans="1:7" ht="12.95" customHeight="1" x14ac:dyDescent="0.2">
      <c r="A269" s="109" t="s">
        <v>109</v>
      </c>
      <c r="B269" s="101"/>
      <c r="C269" s="101"/>
      <c r="D269" s="101"/>
      <c r="E269" s="101"/>
      <c r="F269" s="92"/>
      <c r="G269" s="92"/>
    </row>
    <row r="270" spans="1:7" ht="12.95" customHeight="1" x14ac:dyDescent="0.2">
      <c r="A270" s="104" t="s">
        <v>110</v>
      </c>
      <c r="B270" s="98">
        <v>30.333888153301235</v>
      </c>
      <c r="C270" s="98">
        <v>31.97343197313328</v>
      </c>
      <c r="D270" s="98">
        <v>23.207569270439304</v>
      </c>
      <c r="E270" s="98">
        <v>28.492023572380475</v>
      </c>
      <c r="F270" s="92"/>
      <c r="G270" s="92"/>
    </row>
    <row r="271" spans="1:7" ht="12.95" customHeight="1" x14ac:dyDescent="0.2">
      <c r="A271" s="104" t="s">
        <v>111</v>
      </c>
      <c r="B271" s="98">
        <v>66.426281125706453</v>
      </c>
      <c r="C271" s="98">
        <v>64.253315720389352</v>
      </c>
      <c r="D271" s="98">
        <v>74.611718470743199</v>
      </c>
      <c r="E271" s="98">
        <v>71.507976427619525</v>
      </c>
      <c r="F271" s="92"/>
      <c r="G271" s="92"/>
    </row>
    <row r="272" spans="1:7" ht="12.95" customHeight="1" x14ac:dyDescent="0.2">
      <c r="A272" s="104" t="s">
        <v>112</v>
      </c>
      <c r="B272" s="98">
        <v>3.2398307209923067</v>
      </c>
      <c r="C272" s="98">
        <v>3.7732523064773669</v>
      </c>
      <c r="D272" s="98">
        <v>2.1807122588175005</v>
      </c>
      <c r="E272" s="98" t="s">
        <v>101</v>
      </c>
      <c r="F272" s="92"/>
      <c r="G272" s="92"/>
    </row>
    <row r="273" spans="1:7" ht="12.95" customHeight="1" x14ac:dyDescent="0.2">
      <c r="A273" s="24" t="s">
        <v>0</v>
      </c>
      <c r="B273" s="22">
        <v>100</v>
      </c>
      <c r="C273" s="22">
        <v>100</v>
      </c>
      <c r="D273" s="22">
        <v>100</v>
      </c>
      <c r="E273" s="22">
        <v>100</v>
      </c>
      <c r="F273" s="110"/>
      <c r="G273" s="110"/>
    </row>
    <row r="274" spans="1:7" ht="12.95" customHeight="1" x14ac:dyDescent="0.2">
      <c r="A274" s="209" t="s">
        <v>85</v>
      </c>
      <c r="B274" s="209"/>
      <c r="C274" s="209"/>
      <c r="D274" s="209"/>
      <c r="E274" s="209"/>
      <c r="F274" s="92"/>
      <c r="G274" s="92"/>
    </row>
    <row r="275" spans="1:7" ht="12.95" customHeight="1" x14ac:dyDescent="0.2">
      <c r="A275" s="109" t="s">
        <v>109</v>
      </c>
      <c r="B275" s="101"/>
      <c r="C275" s="101"/>
      <c r="D275" s="101"/>
      <c r="E275" s="101"/>
      <c r="F275" s="92"/>
      <c r="G275" s="92"/>
    </row>
    <row r="276" spans="1:7" ht="12.95" customHeight="1" x14ac:dyDescent="0.2">
      <c r="A276" s="104" t="s">
        <v>110</v>
      </c>
      <c r="B276" s="98">
        <v>34.935401300034705</v>
      </c>
      <c r="C276" s="98">
        <v>35.584365402232713</v>
      </c>
      <c r="D276" s="98">
        <v>20.736892259671848</v>
      </c>
      <c r="E276" s="98">
        <v>39.644157836913784</v>
      </c>
      <c r="F276" s="92"/>
      <c r="G276" s="92"/>
    </row>
    <row r="277" spans="1:7" ht="12.95" customHeight="1" x14ac:dyDescent="0.2">
      <c r="A277" s="104" t="s">
        <v>111</v>
      </c>
      <c r="B277" s="98">
        <v>63.505765813398398</v>
      </c>
      <c r="C277" s="98">
        <v>62.642817858887923</v>
      </c>
      <c r="D277" s="98">
        <v>79.263107740328152</v>
      </c>
      <c r="E277" s="98">
        <v>60.355842163086216</v>
      </c>
      <c r="F277" s="92"/>
      <c r="G277" s="92"/>
    </row>
    <row r="278" spans="1:7" ht="12.95" customHeight="1" x14ac:dyDescent="0.2">
      <c r="A278" s="104" t="s">
        <v>112</v>
      </c>
      <c r="B278" s="98">
        <v>1.5588328865668963</v>
      </c>
      <c r="C278" s="98">
        <v>1.7728167388793601</v>
      </c>
      <c r="D278" s="98" t="s">
        <v>101</v>
      </c>
      <c r="E278" s="98" t="s">
        <v>101</v>
      </c>
      <c r="F278" s="92"/>
      <c r="G278" s="92"/>
    </row>
    <row r="279" spans="1:7" ht="12.95" customHeight="1" x14ac:dyDescent="0.2">
      <c r="A279" s="24" t="s">
        <v>0</v>
      </c>
      <c r="B279" s="22">
        <v>100</v>
      </c>
      <c r="C279" s="22">
        <v>100</v>
      </c>
      <c r="D279" s="22">
        <v>100</v>
      </c>
      <c r="E279" s="22">
        <v>100</v>
      </c>
      <c r="F279" s="110"/>
      <c r="G279" s="110"/>
    </row>
    <row r="280" spans="1:7" ht="12.95" customHeight="1" x14ac:dyDescent="0.2">
      <c r="A280" s="209" t="s">
        <v>87</v>
      </c>
      <c r="B280" s="209"/>
      <c r="C280" s="209"/>
      <c r="D280" s="209"/>
      <c r="E280" s="209"/>
      <c r="F280" s="92"/>
      <c r="G280" s="92"/>
    </row>
    <row r="281" spans="1:7" ht="12.95" customHeight="1" x14ac:dyDescent="0.2">
      <c r="A281" s="109" t="s">
        <v>109</v>
      </c>
      <c r="B281" s="101"/>
      <c r="C281" s="101"/>
      <c r="D281" s="101"/>
      <c r="E281" s="101"/>
      <c r="F281" s="92"/>
      <c r="G281" s="92"/>
    </row>
    <row r="282" spans="1:7" ht="12.95" customHeight="1" x14ac:dyDescent="0.2">
      <c r="A282" s="104" t="s">
        <v>110</v>
      </c>
      <c r="B282" s="98">
        <v>24.897131628089216</v>
      </c>
      <c r="C282" s="98">
        <v>26.07456222237856</v>
      </c>
      <c r="D282" s="98">
        <v>23.854394695178549</v>
      </c>
      <c r="E282" s="98">
        <v>19.849190149779261</v>
      </c>
      <c r="F282" s="92"/>
      <c r="G282" s="92"/>
    </row>
    <row r="283" spans="1:7" ht="12.95" customHeight="1" x14ac:dyDescent="0.2">
      <c r="A283" s="104" t="s">
        <v>111</v>
      </c>
      <c r="B283" s="98">
        <v>69.876913596993447</v>
      </c>
      <c r="C283" s="98">
        <v>66.884246837066087</v>
      </c>
      <c r="D283" s="98">
        <v>73.393980649565066</v>
      </c>
      <c r="E283" s="98">
        <v>80.150809850220739</v>
      </c>
      <c r="F283" s="92"/>
      <c r="G283" s="92"/>
    </row>
    <row r="284" spans="1:7" ht="12.95" customHeight="1" x14ac:dyDescent="0.2">
      <c r="A284" s="104" t="s">
        <v>112</v>
      </c>
      <c r="B284" s="98">
        <v>5.2259547749173434</v>
      </c>
      <c r="C284" s="98">
        <v>7.0411909405553512</v>
      </c>
      <c r="D284" s="98">
        <v>2.7516246552563861</v>
      </c>
      <c r="E284" s="98" t="s">
        <v>101</v>
      </c>
      <c r="F284" s="92"/>
      <c r="G284" s="92"/>
    </row>
    <row r="285" spans="1:7" ht="12.95" customHeight="1" x14ac:dyDescent="0.2">
      <c r="A285" s="24" t="s">
        <v>0</v>
      </c>
      <c r="B285" s="25">
        <v>100</v>
      </c>
      <c r="C285" s="25">
        <v>100</v>
      </c>
      <c r="D285" s="25">
        <v>100</v>
      </c>
      <c r="E285" s="25">
        <v>100</v>
      </c>
      <c r="F285" s="110"/>
      <c r="G285" s="110"/>
    </row>
    <row r="286" spans="1:7" ht="12.95" customHeight="1" x14ac:dyDescent="0.2">
      <c r="A286" s="21"/>
      <c r="B286" s="22"/>
      <c r="C286" s="22"/>
      <c r="D286" s="22"/>
      <c r="E286" s="22"/>
      <c r="F286" s="110"/>
      <c r="G286" s="110"/>
    </row>
    <row r="287" spans="1:7" ht="33" customHeight="1" x14ac:dyDescent="0.2">
      <c r="A287" s="208" t="s">
        <v>153</v>
      </c>
      <c r="B287" s="208"/>
      <c r="C287" s="208"/>
      <c r="D287" s="208"/>
      <c r="E287" s="208"/>
      <c r="F287" s="208"/>
      <c r="G287" s="208"/>
    </row>
    <row r="288" spans="1:7" ht="12.95" customHeight="1" x14ac:dyDescent="0.25">
      <c r="A288" s="92"/>
      <c r="B288" s="92"/>
      <c r="C288" s="92"/>
      <c r="D288" s="92"/>
      <c r="E288" s="92"/>
      <c r="F288" s="93" t="s">
        <v>81</v>
      </c>
      <c r="G288" s="100"/>
    </row>
    <row r="289" spans="1:7" ht="12.95" customHeight="1" x14ac:dyDescent="0.25">
      <c r="A289" s="94"/>
      <c r="B289" s="123">
        <v>2015</v>
      </c>
      <c r="C289" s="123">
        <v>2016</v>
      </c>
      <c r="D289" s="124">
        <v>2017</v>
      </c>
      <c r="E289" s="123">
        <v>2018</v>
      </c>
      <c r="F289" s="124">
        <v>2019</v>
      </c>
      <c r="G289" s="100"/>
    </row>
    <row r="290" spans="1:7" ht="12.95" customHeight="1" x14ac:dyDescent="0.25">
      <c r="A290" s="209" t="s">
        <v>0</v>
      </c>
      <c r="B290" s="209"/>
      <c r="C290" s="209"/>
      <c r="D290" s="209"/>
      <c r="E290" s="209"/>
      <c r="F290" s="209"/>
      <c r="G290" s="100"/>
    </row>
    <row r="291" spans="1:7" ht="12.95" customHeight="1" x14ac:dyDescent="0.25">
      <c r="A291" s="90" t="s">
        <v>1</v>
      </c>
      <c r="B291" s="22">
        <v>100</v>
      </c>
      <c r="C291" s="22">
        <v>100</v>
      </c>
      <c r="D291" s="22">
        <v>100</v>
      </c>
      <c r="E291" s="22">
        <v>100</v>
      </c>
      <c r="F291" s="22">
        <v>100</v>
      </c>
      <c r="G291" s="100"/>
    </row>
    <row r="292" spans="1:7" ht="12.95" customHeight="1" x14ac:dyDescent="0.25">
      <c r="A292" s="104" t="s">
        <v>102</v>
      </c>
      <c r="B292" s="98">
        <v>4.3403960071484091</v>
      </c>
      <c r="C292" s="98">
        <v>5.0682399416040402</v>
      </c>
      <c r="D292" s="98">
        <v>5.0588990861862833</v>
      </c>
      <c r="E292" s="98">
        <v>5.2218929734544268</v>
      </c>
      <c r="F292" s="98">
        <v>4.772002438738479</v>
      </c>
      <c r="G292" s="100"/>
    </row>
    <row r="293" spans="1:7" ht="12.95" customHeight="1" x14ac:dyDescent="0.25">
      <c r="A293" s="104" t="s">
        <v>103</v>
      </c>
      <c r="B293" s="98">
        <v>72.631401312724293</v>
      </c>
      <c r="C293" s="98">
        <v>72.00949271630833</v>
      </c>
      <c r="D293" s="98">
        <v>74.107517733415392</v>
      </c>
      <c r="E293" s="98">
        <v>77.515968891655504</v>
      </c>
      <c r="F293" s="98">
        <v>80.065977528204229</v>
      </c>
      <c r="G293" s="100"/>
    </row>
    <row r="294" spans="1:7" ht="12.95" customHeight="1" x14ac:dyDescent="0.25">
      <c r="A294" s="104" t="s">
        <v>104</v>
      </c>
      <c r="B294" s="98">
        <v>20.388344218936499</v>
      </c>
      <c r="C294" s="98">
        <v>20.422538593734028</v>
      </c>
      <c r="D294" s="98">
        <v>19.170004317403066</v>
      </c>
      <c r="E294" s="98">
        <v>15.349320481613358</v>
      </c>
      <c r="F294" s="98">
        <v>13.406159406924264</v>
      </c>
      <c r="G294" s="100"/>
    </row>
    <row r="295" spans="1:7" ht="12.95" customHeight="1" x14ac:dyDescent="0.25">
      <c r="A295" s="105" t="s">
        <v>105</v>
      </c>
      <c r="B295" s="99">
        <v>2.6398584611907956</v>
      </c>
      <c r="C295" s="99">
        <v>2.499728748353609</v>
      </c>
      <c r="D295" s="99">
        <v>1.6635788629952537</v>
      </c>
      <c r="E295" s="99">
        <v>1.9128176532767061</v>
      </c>
      <c r="F295" s="99">
        <v>1.755860626133033</v>
      </c>
      <c r="G295" s="100"/>
    </row>
    <row r="296" spans="1:7" ht="12.95" customHeight="1" x14ac:dyDescent="0.2">
      <c r="A296" s="209" t="s">
        <v>85</v>
      </c>
      <c r="B296" s="209"/>
      <c r="C296" s="209"/>
      <c r="D296" s="209"/>
      <c r="E296" s="209"/>
      <c r="F296" s="209"/>
      <c r="G296" s="92"/>
    </row>
    <row r="297" spans="1:7" ht="12.95" customHeight="1" x14ac:dyDescent="0.2">
      <c r="A297" s="90" t="s">
        <v>1</v>
      </c>
      <c r="B297" s="22">
        <v>100</v>
      </c>
      <c r="C297" s="22">
        <v>100</v>
      </c>
      <c r="D297" s="22">
        <v>100</v>
      </c>
      <c r="E297" s="22">
        <v>100</v>
      </c>
      <c r="F297" s="22">
        <v>100</v>
      </c>
      <c r="G297" s="92"/>
    </row>
    <row r="298" spans="1:7" ht="12.95" customHeight="1" x14ac:dyDescent="0.2">
      <c r="A298" s="104" t="s">
        <v>102</v>
      </c>
      <c r="B298" s="98">
        <v>3.1605256559261656</v>
      </c>
      <c r="C298" s="98">
        <v>4.1116456956734329</v>
      </c>
      <c r="D298" s="98">
        <v>4.8844917249402195</v>
      </c>
      <c r="E298" s="98">
        <v>4.1236970890079103</v>
      </c>
      <c r="F298" s="98">
        <v>2.9749785636268018</v>
      </c>
      <c r="G298" s="92"/>
    </row>
    <row r="299" spans="1:7" ht="12.95" customHeight="1" x14ac:dyDescent="0.2">
      <c r="A299" s="104" t="s">
        <v>103</v>
      </c>
      <c r="B299" s="98">
        <v>70.673491970337835</v>
      </c>
      <c r="C299" s="98">
        <v>70.74701014406611</v>
      </c>
      <c r="D299" s="98">
        <v>72.990126970239174</v>
      </c>
      <c r="E299" s="98">
        <v>79.029217479992454</v>
      </c>
      <c r="F299" s="98">
        <v>85.73878729210378</v>
      </c>
      <c r="G299" s="92"/>
    </row>
    <row r="300" spans="1:7" ht="12.95" customHeight="1" x14ac:dyDescent="0.2">
      <c r="A300" s="104" t="s">
        <v>104</v>
      </c>
      <c r="B300" s="98">
        <v>23.731154565198572</v>
      </c>
      <c r="C300" s="98">
        <v>23.017835397791089</v>
      </c>
      <c r="D300" s="98">
        <v>20.880379259760755</v>
      </c>
      <c r="E300" s="98">
        <v>15.620469678032622</v>
      </c>
      <c r="F300" s="98">
        <v>10.250679095871105</v>
      </c>
      <c r="G300" s="92"/>
    </row>
    <row r="301" spans="1:7" ht="12.95" customHeight="1" x14ac:dyDescent="0.2">
      <c r="A301" s="105" t="s">
        <v>105</v>
      </c>
      <c r="B301" s="99">
        <v>2.4348278085374226</v>
      </c>
      <c r="C301" s="99">
        <v>2.1235087624693736</v>
      </c>
      <c r="D301" s="99">
        <v>1.2450020450598491</v>
      </c>
      <c r="E301" s="99">
        <v>1.2266157529670185</v>
      </c>
      <c r="F301" s="99">
        <v>1.0355550483983094</v>
      </c>
      <c r="G301" s="92"/>
    </row>
    <row r="302" spans="1:7" ht="12.95" customHeight="1" x14ac:dyDescent="0.2">
      <c r="A302" s="209" t="s">
        <v>87</v>
      </c>
      <c r="B302" s="209"/>
      <c r="C302" s="209"/>
      <c r="D302" s="209"/>
      <c r="E302" s="209"/>
      <c r="F302" s="209"/>
      <c r="G302" s="92"/>
    </row>
    <row r="303" spans="1:7" ht="12.95" customHeight="1" x14ac:dyDescent="0.2">
      <c r="A303" s="90" t="s">
        <v>1</v>
      </c>
      <c r="B303" s="22">
        <v>100</v>
      </c>
      <c r="C303" s="22">
        <v>100</v>
      </c>
      <c r="D303" s="22">
        <v>100</v>
      </c>
      <c r="E303" s="22">
        <v>100</v>
      </c>
      <c r="F303" s="22">
        <v>100</v>
      </c>
      <c r="G303" s="92"/>
    </row>
    <row r="304" spans="1:7" ht="12.95" customHeight="1" x14ac:dyDescent="0.2">
      <c r="A304" s="104" t="s">
        <v>102</v>
      </c>
      <c r="B304" s="98">
        <v>5.346236011857604</v>
      </c>
      <c r="C304" s="98">
        <v>5.9055503209795317</v>
      </c>
      <c r="D304" s="98">
        <v>5.2099684813496223</v>
      </c>
      <c r="E304" s="98">
        <v>6.2371645508886688</v>
      </c>
      <c r="F304" s="98">
        <v>6.3902558225018637</v>
      </c>
      <c r="G304" s="92"/>
    </row>
    <row r="305" spans="1:7" ht="12.95" customHeight="1" x14ac:dyDescent="0.2">
      <c r="A305" s="104" t="s">
        <v>103</v>
      </c>
      <c r="B305" s="98">
        <v>74.300519907090276</v>
      </c>
      <c r="C305" s="98">
        <v>73.114548246399565</v>
      </c>
      <c r="D305" s="98">
        <v>75.075387125785682</v>
      </c>
      <c r="E305" s="98">
        <v>76.116985064553205</v>
      </c>
      <c r="F305" s="98">
        <v>74.957506949144204</v>
      </c>
      <c r="G305" s="92"/>
    </row>
    <row r="306" spans="1:7" ht="12.95" customHeight="1" x14ac:dyDescent="0.2">
      <c r="A306" s="104" t="s">
        <v>104</v>
      </c>
      <c r="B306" s="98">
        <v>17.53859689632338</v>
      </c>
      <c r="C306" s="98">
        <v>18.150865979309106</v>
      </c>
      <c r="D306" s="98">
        <v>17.688499716917988</v>
      </c>
      <c r="E306" s="98">
        <v>15.098645646397271</v>
      </c>
      <c r="F306" s="98">
        <v>16.24772804798819</v>
      </c>
      <c r="G306" s="92"/>
    </row>
    <row r="307" spans="1:7" ht="12.95" customHeight="1" x14ac:dyDescent="0.2">
      <c r="A307" s="105" t="s">
        <v>105</v>
      </c>
      <c r="B307" s="99">
        <v>2.8146471847287367</v>
      </c>
      <c r="C307" s="99">
        <v>2.8290354533117972</v>
      </c>
      <c r="D307" s="99">
        <v>2.0261446759467043</v>
      </c>
      <c r="E307" s="99">
        <v>2.5472047381608518</v>
      </c>
      <c r="F307" s="99">
        <v>2.4045091803657463</v>
      </c>
      <c r="G307" s="92"/>
    </row>
    <row r="308" spans="1:7" ht="12.95" customHeight="1" x14ac:dyDescent="0.2">
      <c r="A308" s="108"/>
      <c r="B308" s="98"/>
      <c r="C308" s="98"/>
      <c r="D308" s="98"/>
      <c r="E308" s="98"/>
      <c r="F308" s="98"/>
      <c r="G308" s="92"/>
    </row>
    <row r="309" spans="1:7" ht="30" customHeight="1" x14ac:dyDescent="0.2">
      <c r="A309" s="208" t="s">
        <v>154</v>
      </c>
      <c r="B309" s="208"/>
      <c r="C309" s="208"/>
      <c r="D309" s="208"/>
      <c r="E309" s="208"/>
      <c r="F309" s="208"/>
      <c r="G309" s="208"/>
    </row>
    <row r="310" spans="1:7" ht="12.95" customHeight="1" x14ac:dyDescent="0.2">
      <c r="A310" s="92"/>
      <c r="B310" s="92"/>
      <c r="C310" s="92"/>
      <c r="D310" s="92"/>
      <c r="E310" s="92"/>
      <c r="F310" s="93" t="s">
        <v>81</v>
      </c>
      <c r="G310" s="92"/>
    </row>
    <row r="311" spans="1:7" ht="12.95" customHeight="1" x14ac:dyDescent="0.2">
      <c r="A311" s="216"/>
      <c r="B311" s="218" t="s">
        <v>99</v>
      </c>
      <c r="C311" s="212" t="s">
        <v>106</v>
      </c>
      <c r="D311" s="209"/>
      <c r="E311" s="209"/>
      <c r="F311" s="209"/>
      <c r="G311" s="92"/>
    </row>
    <row r="312" spans="1:7" ht="25.5" customHeight="1" x14ac:dyDescent="0.2">
      <c r="A312" s="217"/>
      <c r="B312" s="219"/>
      <c r="C312" s="130" t="s">
        <v>102</v>
      </c>
      <c r="D312" s="130" t="s">
        <v>103</v>
      </c>
      <c r="E312" s="130" t="s">
        <v>107</v>
      </c>
      <c r="F312" s="131" t="s">
        <v>105</v>
      </c>
      <c r="G312" s="92"/>
    </row>
    <row r="313" spans="1:7" ht="12.95" customHeight="1" x14ac:dyDescent="0.2">
      <c r="A313" s="90" t="s">
        <v>1</v>
      </c>
      <c r="B313" s="22">
        <v>100</v>
      </c>
      <c r="C313" s="22">
        <v>4.772002438738479</v>
      </c>
      <c r="D313" s="22">
        <v>80.065977528204229</v>
      </c>
      <c r="E313" s="22">
        <v>13.406159406924264</v>
      </c>
      <c r="F313" s="22">
        <v>1.755860626133033</v>
      </c>
      <c r="G313" s="106"/>
    </row>
    <row r="314" spans="1:7" ht="12.95" customHeight="1" x14ac:dyDescent="0.2">
      <c r="A314" s="104" t="s">
        <v>5</v>
      </c>
      <c r="B314" s="98">
        <v>100</v>
      </c>
      <c r="C314" s="98">
        <v>7.7768732791725155</v>
      </c>
      <c r="D314" s="98">
        <v>83.885955814497024</v>
      </c>
      <c r="E314" s="98">
        <v>6.3270040579755271</v>
      </c>
      <c r="F314" s="98">
        <v>2.0101668483549395</v>
      </c>
      <c r="G314" s="106"/>
    </row>
    <row r="315" spans="1:7" ht="12.95" customHeight="1" x14ac:dyDescent="0.2">
      <c r="A315" s="104" t="s">
        <v>6</v>
      </c>
      <c r="B315" s="98">
        <v>100</v>
      </c>
      <c r="C315" s="98">
        <v>5.226381685035018</v>
      </c>
      <c r="D315" s="98">
        <v>85.255814666820271</v>
      </c>
      <c r="E315" s="98">
        <v>6.9525497360189519</v>
      </c>
      <c r="F315" s="98">
        <v>2.5652539121257649</v>
      </c>
      <c r="G315" s="106"/>
    </row>
    <row r="316" spans="1:7" ht="12.95" customHeight="1" x14ac:dyDescent="0.2">
      <c r="A316" s="104" t="s">
        <v>7</v>
      </c>
      <c r="B316" s="98">
        <v>100</v>
      </c>
      <c r="C316" s="98">
        <v>3.2238234428003381</v>
      </c>
      <c r="D316" s="98">
        <v>78.099892476847742</v>
      </c>
      <c r="E316" s="98">
        <v>17.517520217961991</v>
      </c>
      <c r="F316" s="98">
        <v>1.158763862389921</v>
      </c>
      <c r="G316" s="106"/>
    </row>
    <row r="317" spans="1:7" ht="12.95" customHeight="1" x14ac:dyDescent="0.2">
      <c r="A317" s="104" t="s">
        <v>8</v>
      </c>
      <c r="B317" s="98">
        <v>100</v>
      </c>
      <c r="C317" s="98">
        <v>2.6333872057246128</v>
      </c>
      <c r="D317" s="98">
        <v>74.743989609174548</v>
      </c>
      <c r="E317" s="98">
        <v>21.109229655905182</v>
      </c>
      <c r="F317" s="98">
        <v>1.5133935291956557</v>
      </c>
      <c r="G317" s="106"/>
    </row>
    <row r="318" spans="1:7" ht="12.95" customHeight="1" x14ac:dyDescent="0.2">
      <c r="A318" s="23" t="s">
        <v>85</v>
      </c>
      <c r="B318" s="22">
        <v>100</v>
      </c>
      <c r="C318" s="22">
        <v>2.9749785636268018</v>
      </c>
      <c r="D318" s="22">
        <v>85.73878729210378</v>
      </c>
      <c r="E318" s="22">
        <v>10.250679095871105</v>
      </c>
      <c r="F318" s="22">
        <v>1.0355550483983094</v>
      </c>
      <c r="G318" s="106"/>
    </row>
    <row r="319" spans="1:7" ht="12.95" customHeight="1" x14ac:dyDescent="0.2">
      <c r="A319" s="104" t="s">
        <v>5</v>
      </c>
      <c r="B319" s="98">
        <v>100</v>
      </c>
      <c r="C319" s="98">
        <v>2.5221035353447472</v>
      </c>
      <c r="D319" s="98">
        <v>90.998250781574228</v>
      </c>
      <c r="E319" s="98">
        <v>5.503802170336372</v>
      </c>
      <c r="F319" s="98">
        <v>0.9758435127446482</v>
      </c>
      <c r="G319" s="106"/>
    </row>
    <row r="320" spans="1:7" ht="12.95" customHeight="1" x14ac:dyDescent="0.2">
      <c r="A320" s="104" t="s">
        <v>6</v>
      </c>
      <c r="B320" s="98">
        <v>100</v>
      </c>
      <c r="C320" s="98">
        <v>6.5875818011251646</v>
      </c>
      <c r="D320" s="98">
        <v>87.905350862863088</v>
      </c>
      <c r="E320" s="98">
        <v>4.3640523346828441</v>
      </c>
      <c r="F320" s="98">
        <v>1.1430150013289087</v>
      </c>
      <c r="G320" s="106"/>
    </row>
    <row r="321" spans="1:7" ht="12.95" customHeight="1" x14ac:dyDescent="0.2">
      <c r="A321" s="104" t="s">
        <v>7</v>
      </c>
      <c r="B321" s="98">
        <v>100</v>
      </c>
      <c r="C321" s="98">
        <v>1.9383232628614311</v>
      </c>
      <c r="D321" s="98">
        <v>85.263545839639136</v>
      </c>
      <c r="E321" s="98">
        <v>12.152178230463976</v>
      </c>
      <c r="F321" s="98">
        <v>0.64595266703545551</v>
      </c>
      <c r="G321" s="106"/>
    </row>
    <row r="322" spans="1:7" ht="12.95" customHeight="1" x14ac:dyDescent="0.2">
      <c r="A322" s="104" t="s">
        <v>8</v>
      </c>
      <c r="B322" s="98">
        <v>100</v>
      </c>
      <c r="C322" s="98">
        <v>2.3512849406669893</v>
      </c>
      <c r="D322" s="98">
        <v>81.89947695225338</v>
      </c>
      <c r="E322" s="98">
        <v>14.440418889428466</v>
      </c>
      <c r="F322" s="98">
        <v>1.3088192176511686</v>
      </c>
      <c r="G322" s="106"/>
    </row>
    <row r="323" spans="1:7" ht="12.95" customHeight="1" x14ac:dyDescent="0.2">
      <c r="A323" s="23" t="s">
        <v>87</v>
      </c>
      <c r="B323" s="22">
        <v>100</v>
      </c>
      <c r="C323" s="22">
        <v>6.3902558225018637</v>
      </c>
      <c r="D323" s="22">
        <v>74.957506949144204</v>
      </c>
      <c r="E323" s="22">
        <v>16.24772804798819</v>
      </c>
      <c r="F323" s="22">
        <v>2.4045091803657463</v>
      </c>
      <c r="G323" s="106"/>
    </row>
    <row r="324" spans="1:7" ht="12.95" customHeight="1" x14ac:dyDescent="0.2">
      <c r="A324" s="104" t="s">
        <v>5</v>
      </c>
      <c r="B324" s="98">
        <v>100</v>
      </c>
      <c r="C324" s="98">
        <v>10.439569458890979</v>
      </c>
      <c r="D324" s="98">
        <v>80.282014716961442</v>
      </c>
      <c r="E324" s="98">
        <v>6.7441368017895531</v>
      </c>
      <c r="F324" s="98">
        <v>2.5342790223580196</v>
      </c>
      <c r="G324" s="106"/>
    </row>
    <row r="325" spans="1:7" ht="12.95" customHeight="1" x14ac:dyDescent="0.2">
      <c r="A325" s="104" t="s">
        <v>6</v>
      </c>
      <c r="B325" s="98">
        <v>100</v>
      </c>
      <c r="C325" s="98">
        <v>4.0231949904402207</v>
      </c>
      <c r="D325" s="98">
        <v>82.913846972104821</v>
      </c>
      <c r="E325" s="98">
        <v>9.2405642575182707</v>
      </c>
      <c r="F325" s="98">
        <v>3.8223937799366836</v>
      </c>
      <c r="G325" s="106"/>
    </row>
    <row r="326" spans="1:7" ht="12.95" customHeight="1" x14ac:dyDescent="0.2">
      <c r="A326" s="104" t="s">
        <v>7</v>
      </c>
      <c r="B326" s="98">
        <v>100</v>
      </c>
      <c r="C326" s="98">
        <v>4.6635434509729654</v>
      </c>
      <c r="D326" s="98">
        <v>70.076824694380349</v>
      </c>
      <c r="E326" s="98">
        <v>23.526535487377743</v>
      </c>
      <c r="F326" s="98">
        <v>1.733096367268943</v>
      </c>
      <c r="G326" s="106"/>
    </row>
    <row r="327" spans="1:7" ht="12.95" customHeight="1" x14ac:dyDescent="0.2">
      <c r="A327" s="104" t="s">
        <v>8</v>
      </c>
      <c r="B327" s="98">
        <v>100</v>
      </c>
      <c r="C327" s="98">
        <v>3.0161780489162671</v>
      </c>
      <c r="D327" s="98">
        <v>65.034549548688474</v>
      </c>
      <c r="E327" s="98">
        <v>30.158287435940245</v>
      </c>
      <c r="F327" s="98">
        <v>1.790984966455015</v>
      </c>
      <c r="G327" s="106"/>
    </row>
    <row r="328" spans="1:7" ht="12.95" customHeight="1" x14ac:dyDescent="0.2">
      <c r="A328" s="23" t="s">
        <v>9</v>
      </c>
      <c r="B328" s="22">
        <v>100</v>
      </c>
      <c r="C328" s="22">
        <v>5.6052848759586338</v>
      </c>
      <c r="D328" s="22">
        <v>79.968626544183294</v>
      </c>
      <c r="E328" s="22">
        <v>11.85151001032734</v>
      </c>
      <c r="F328" s="22">
        <v>2.5745785695307299</v>
      </c>
      <c r="G328" s="106"/>
    </row>
    <row r="329" spans="1:7" ht="12.95" customHeight="1" x14ac:dyDescent="0.2">
      <c r="A329" s="104" t="s">
        <v>5</v>
      </c>
      <c r="B329" s="98">
        <v>100</v>
      </c>
      <c r="C329" s="98">
        <v>8.0847742738330908</v>
      </c>
      <c r="D329" s="98">
        <v>83.014493136364109</v>
      </c>
      <c r="E329" s="98">
        <v>6.1029928212127604</v>
      </c>
      <c r="F329" s="98">
        <v>2.7977397685900347</v>
      </c>
      <c r="G329" s="106"/>
    </row>
    <row r="330" spans="1:7" ht="12.95" customHeight="1" x14ac:dyDescent="0.2">
      <c r="A330" s="104" t="s">
        <v>6</v>
      </c>
      <c r="B330" s="98">
        <v>100</v>
      </c>
      <c r="C330" s="98">
        <v>7.6241097354377851</v>
      </c>
      <c r="D330" s="98">
        <v>84.215281600765067</v>
      </c>
      <c r="E330" s="98">
        <v>4.8839491196025993</v>
      </c>
      <c r="F330" s="98">
        <v>3.2766595441945503</v>
      </c>
      <c r="G330" s="106"/>
    </row>
    <row r="331" spans="1:7" ht="12.95" customHeight="1" x14ac:dyDescent="0.2">
      <c r="A331" s="104" t="s">
        <v>7</v>
      </c>
      <c r="B331" s="98">
        <v>100</v>
      </c>
      <c r="C331" s="98">
        <v>3.3855495499144848</v>
      </c>
      <c r="D331" s="98">
        <v>78.623666131606512</v>
      </c>
      <c r="E331" s="98">
        <v>16.096246658998371</v>
      </c>
      <c r="F331" s="98">
        <v>1.8945376594806262</v>
      </c>
      <c r="G331" s="106"/>
    </row>
    <row r="332" spans="1:7" ht="12.95" customHeight="1" x14ac:dyDescent="0.2">
      <c r="A332" s="104" t="s">
        <v>8</v>
      </c>
      <c r="B332" s="98">
        <v>100</v>
      </c>
      <c r="C332" s="98">
        <v>3.6397970140745834</v>
      </c>
      <c r="D332" s="98">
        <v>75.460358468458324</v>
      </c>
      <c r="E332" s="98">
        <v>18.393135190827596</v>
      </c>
      <c r="F332" s="98">
        <v>2.5067093266394922</v>
      </c>
      <c r="G332" s="106"/>
    </row>
    <row r="333" spans="1:7" ht="12.95" customHeight="1" x14ac:dyDescent="0.2">
      <c r="A333" s="23" t="s">
        <v>108</v>
      </c>
      <c r="B333" s="22">
        <v>100</v>
      </c>
      <c r="C333" s="22">
        <v>3.9889656045240245</v>
      </c>
      <c r="D333" s="22">
        <v>80.157458403031868</v>
      </c>
      <c r="E333" s="22">
        <v>14.8670659224699</v>
      </c>
      <c r="F333" s="22">
        <v>0.98651006997421464</v>
      </c>
      <c r="G333" s="106"/>
    </row>
    <row r="334" spans="1:7" ht="12.95" customHeight="1" x14ac:dyDescent="0.2">
      <c r="A334" s="104" t="s">
        <v>5</v>
      </c>
      <c r="B334" s="98">
        <v>100</v>
      </c>
      <c r="C334" s="98">
        <v>7.471330697239714</v>
      </c>
      <c r="D334" s="98">
        <v>84.750743396714256</v>
      </c>
      <c r="E334" s="98">
        <v>6.5492994478878197</v>
      </c>
      <c r="F334" s="98">
        <v>1.2286264581582074</v>
      </c>
      <c r="G334" s="106"/>
    </row>
    <row r="335" spans="1:7" ht="12.95" customHeight="1" x14ac:dyDescent="0.2">
      <c r="A335" s="104" t="s">
        <v>6</v>
      </c>
      <c r="B335" s="98">
        <v>100</v>
      </c>
      <c r="C335" s="98">
        <v>3.1591800765273925</v>
      </c>
      <c r="D335" s="98">
        <v>86.152910410223427</v>
      </c>
      <c r="E335" s="98">
        <v>8.7359940765468256</v>
      </c>
      <c r="F335" s="98">
        <v>1.9519154367023557</v>
      </c>
      <c r="G335" s="106"/>
    </row>
    <row r="336" spans="1:7" ht="12.95" customHeight="1" x14ac:dyDescent="0.2">
      <c r="A336" s="104" t="s">
        <v>7</v>
      </c>
      <c r="B336" s="98">
        <v>100</v>
      </c>
      <c r="C336" s="98">
        <v>3.0691169287772637</v>
      </c>
      <c r="D336" s="98">
        <v>77.598852801122035</v>
      </c>
      <c r="E336" s="98">
        <v>18.877104528151548</v>
      </c>
      <c r="F336" s="98">
        <v>0.45492574194915086</v>
      </c>
      <c r="G336" s="106"/>
    </row>
    <row r="337" spans="1:7" ht="12.95" customHeight="1" x14ac:dyDescent="0.2">
      <c r="A337" s="105" t="s">
        <v>8</v>
      </c>
      <c r="B337" s="99">
        <v>100</v>
      </c>
      <c r="C337" s="99">
        <v>1.7086768015311109</v>
      </c>
      <c r="D337" s="99">
        <v>74.085774901881493</v>
      </c>
      <c r="E337" s="99">
        <v>23.604834120201339</v>
      </c>
      <c r="F337" s="99">
        <v>0.60071417638605962</v>
      </c>
      <c r="G337" s="106"/>
    </row>
    <row r="338" spans="1:7" ht="12.95" customHeight="1" x14ac:dyDescent="0.2">
      <c r="A338" s="108"/>
      <c r="B338" s="98"/>
      <c r="C338" s="98"/>
      <c r="D338" s="98"/>
      <c r="E338" s="98"/>
      <c r="F338" s="98"/>
      <c r="G338" s="106"/>
    </row>
    <row r="339" spans="1:7" ht="12.95" customHeight="1" x14ac:dyDescent="0.2">
      <c r="A339" s="159" t="s">
        <v>135</v>
      </c>
      <c r="B339" s="160"/>
      <c r="C339" s="160"/>
      <c r="D339" s="160"/>
      <c r="E339" s="160"/>
      <c r="F339" s="160"/>
      <c r="G339" s="160"/>
    </row>
    <row r="340" spans="1:7" ht="12.95" customHeight="1" x14ac:dyDescent="0.2">
      <c r="A340" s="214" t="s">
        <v>136</v>
      </c>
      <c r="B340" s="214"/>
      <c r="C340" s="214"/>
      <c r="D340" s="214"/>
      <c r="E340" s="214"/>
      <c r="F340" s="214"/>
      <c r="G340" s="214"/>
    </row>
    <row r="341" spans="1:7" ht="26.25" customHeight="1" x14ac:dyDescent="0.2">
      <c r="A341" s="215" t="s">
        <v>137</v>
      </c>
      <c r="B341" s="215"/>
      <c r="C341" s="215"/>
      <c r="D341" s="215"/>
      <c r="E341" s="215"/>
      <c r="F341" s="215"/>
      <c r="G341" s="215"/>
    </row>
    <row r="342" spans="1:7" ht="12.95" customHeight="1" x14ac:dyDescent="0.2">
      <c r="A342" s="92"/>
      <c r="B342" s="92"/>
      <c r="C342" s="92"/>
      <c r="D342" s="92"/>
      <c r="E342" s="92"/>
      <c r="F342" s="92"/>
      <c r="G342" s="92"/>
    </row>
    <row r="343" spans="1:7" ht="12.95" customHeight="1" x14ac:dyDescent="0.2">
      <c r="A343" s="92"/>
      <c r="B343" s="92"/>
      <c r="C343" s="92"/>
      <c r="D343" s="92"/>
      <c r="E343" s="92"/>
      <c r="F343" s="92"/>
      <c r="G343" s="92"/>
    </row>
    <row r="344" spans="1:7" ht="12.95" customHeight="1" x14ac:dyDescent="0.2">
      <c r="A344" s="92"/>
      <c r="B344" s="92"/>
      <c r="C344" s="92"/>
      <c r="D344" s="92"/>
      <c r="E344" s="92"/>
      <c r="F344" s="92"/>
      <c r="G344" s="92"/>
    </row>
    <row r="345" spans="1:7" ht="12.95" customHeight="1" x14ac:dyDescent="0.2">
      <c r="A345" s="92"/>
      <c r="B345" s="92"/>
      <c r="C345" s="92"/>
      <c r="D345" s="92"/>
      <c r="E345" s="92"/>
      <c r="F345" s="92"/>
      <c r="G345" s="92"/>
    </row>
    <row r="346" spans="1:7" ht="12.95" customHeight="1" x14ac:dyDescent="0.2">
      <c r="A346" s="92"/>
      <c r="B346" s="92"/>
      <c r="C346" s="92"/>
      <c r="D346" s="92"/>
      <c r="E346" s="92"/>
      <c r="F346" s="92"/>
      <c r="G346" s="92"/>
    </row>
    <row r="347" spans="1:7" ht="12.95" customHeight="1" x14ac:dyDescent="0.2">
      <c r="A347" s="92"/>
      <c r="B347" s="92"/>
      <c r="C347" s="92"/>
      <c r="D347" s="92"/>
      <c r="E347" s="92"/>
      <c r="F347" s="92"/>
      <c r="G347" s="92"/>
    </row>
    <row r="348" spans="1:7" ht="12.95" customHeight="1" x14ac:dyDescent="0.2">
      <c r="A348" s="92"/>
      <c r="B348" s="92"/>
      <c r="C348" s="92"/>
      <c r="D348" s="92"/>
      <c r="E348" s="92"/>
      <c r="F348" s="92"/>
      <c r="G348" s="92"/>
    </row>
    <row r="349" spans="1:7" ht="12.95" customHeight="1" x14ac:dyDescent="0.2">
      <c r="A349" s="92"/>
      <c r="B349" s="92"/>
      <c r="C349" s="92"/>
      <c r="D349" s="92"/>
      <c r="E349" s="92"/>
      <c r="F349" s="92"/>
      <c r="G349" s="92"/>
    </row>
    <row r="350" spans="1:7" ht="12.95" customHeight="1" x14ac:dyDescent="0.2">
      <c r="A350" s="92"/>
      <c r="B350" s="92"/>
      <c r="C350" s="92"/>
      <c r="D350" s="92"/>
      <c r="E350" s="92"/>
      <c r="F350" s="92"/>
      <c r="G350" s="92"/>
    </row>
    <row r="351" spans="1:7" ht="12.95" customHeight="1" x14ac:dyDescent="0.2">
      <c r="A351" s="92"/>
      <c r="B351" s="92"/>
      <c r="C351" s="92"/>
      <c r="D351" s="92"/>
      <c r="E351" s="92"/>
      <c r="F351" s="92"/>
      <c r="G351" s="92"/>
    </row>
    <row r="352" spans="1:7" ht="12.95" customHeight="1" x14ac:dyDescent="0.2">
      <c r="A352" s="92"/>
      <c r="B352" s="92"/>
      <c r="C352" s="92"/>
      <c r="D352" s="92"/>
      <c r="E352" s="92"/>
      <c r="F352" s="92"/>
      <c r="G352" s="92"/>
    </row>
    <row r="353" spans="1:7" ht="12.95" customHeight="1" x14ac:dyDescent="0.2">
      <c r="A353" s="92"/>
      <c r="B353" s="92"/>
      <c r="C353" s="92"/>
      <c r="D353" s="92"/>
      <c r="E353" s="92"/>
      <c r="F353" s="92"/>
      <c r="G353" s="92"/>
    </row>
    <row r="354" spans="1:7" ht="12.95" customHeight="1" x14ac:dyDescent="0.2">
      <c r="A354" s="92"/>
      <c r="B354" s="92"/>
      <c r="C354" s="92"/>
      <c r="D354" s="92"/>
      <c r="E354" s="92"/>
      <c r="F354" s="92"/>
      <c r="G354" s="92"/>
    </row>
    <row r="355" spans="1:7" ht="12.95" customHeight="1" x14ac:dyDescent="0.2">
      <c r="A355" s="92"/>
      <c r="B355" s="92"/>
      <c r="C355" s="92"/>
      <c r="D355" s="92"/>
      <c r="E355" s="92"/>
      <c r="F355" s="92"/>
      <c r="G355" s="92"/>
    </row>
    <row r="356" spans="1:7" ht="12.95" customHeight="1" x14ac:dyDescent="0.2">
      <c r="A356" s="92"/>
      <c r="B356" s="92"/>
      <c r="C356" s="92"/>
      <c r="D356" s="92"/>
      <c r="E356" s="92"/>
      <c r="F356" s="92"/>
      <c r="G356" s="92"/>
    </row>
    <row r="357" spans="1:7" ht="12.95" customHeight="1" x14ac:dyDescent="0.2">
      <c r="A357" s="92"/>
      <c r="B357" s="92"/>
      <c r="C357" s="92"/>
      <c r="D357" s="92"/>
      <c r="E357" s="92"/>
      <c r="F357" s="92"/>
      <c r="G357" s="92"/>
    </row>
    <row r="358" spans="1:7" ht="12.95" customHeight="1" x14ac:dyDescent="0.2">
      <c r="A358" s="92"/>
      <c r="B358" s="92"/>
      <c r="C358" s="92"/>
      <c r="D358" s="92"/>
      <c r="E358" s="92"/>
      <c r="F358" s="92"/>
      <c r="G358" s="92"/>
    </row>
    <row r="359" spans="1:7" ht="12.95" customHeight="1" x14ac:dyDescent="0.2">
      <c r="A359" s="92"/>
      <c r="B359" s="92"/>
      <c r="C359" s="92"/>
      <c r="D359" s="92"/>
      <c r="E359" s="92"/>
      <c r="F359" s="92"/>
      <c r="G359" s="92"/>
    </row>
    <row r="360" spans="1:7" ht="12.95" customHeight="1" x14ac:dyDescent="0.2">
      <c r="A360" s="92"/>
      <c r="B360" s="92"/>
      <c r="C360" s="92"/>
      <c r="D360" s="92"/>
      <c r="E360" s="92"/>
      <c r="F360" s="92"/>
      <c r="G360" s="92"/>
    </row>
    <row r="361" spans="1:7" ht="12.95" customHeight="1" x14ac:dyDescent="0.2">
      <c r="A361" s="92"/>
      <c r="B361" s="92"/>
      <c r="C361" s="92"/>
      <c r="D361" s="92"/>
      <c r="E361" s="92"/>
      <c r="F361" s="92"/>
      <c r="G361" s="92"/>
    </row>
    <row r="362" spans="1:7" ht="12.95" customHeight="1" x14ac:dyDescent="0.2">
      <c r="A362" s="92"/>
      <c r="B362" s="92"/>
      <c r="C362" s="92"/>
      <c r="D362" s="92"/>
      <c r="E362" s="92"/>
      <c r="F362" s="92"/>
      <c r="G362" s="92"/>
    </row>
    <row r="363" spans="1:7" ht="12.95" customHeight="1" x14ac:dyDescent="0.2">
      <c r="A363" s="92"/>
      <c r="B363" s="92"/>
      <c r="C363" s="92"/>
      <c r="D363" s="92"/>
      <c r="E363" s="92"/>
      <c r="F363" s="92"/>
      <c r="G363" s="92"/>
    </row>
    <row r="364" spans="1:7" ht="12.95" customHeight="1" x14ac:dyDescent="0.2">
      <c r="A364" s="92"/>
      <c r="B364" s="92"/>
      <c r="C364" s="92"/>
      <c r="D364" s="92"/>
      <c r="E364" s="92"/>
      <c r="F364" s="92"/>
      <c r="G364" s="92"/>
    </row>
    <row r="365" spans="1:7" ht="12.95" customHeight="1" x14ac:dyDescent="0.2">
      <c r="A365" s="92"/>
      <c r="B365" s="92"/>
      <c r="C365" s="92"/>
      <c r="D365" s="92"/>
      <c r="E365" s="92"/>
      <c r="F365" s="92"/>
      <c r="G365" s="92"/>
    </row>
    <row r="366" spans="1:7" ht="12.95" customHeight="1" x14ac:dyDescent="0.2">
      <c r="A366" s="92"/>
      <c r="B366" s="92"/>
      <c r="C366" s="92"/>
      <c r="D366" s="92"/>
      <c r="E366" s="92"/>
      <c r="F366" s="92"/>
      <c r="G366" s="92"/>
    </row>
    <row r="367" spans="1:7" ht="12.95" customHeight="1" x14ac:dyDescent="0.2">
      <c r="A367" s="92"/>
      <c r="B367" s="92"/>
      <c r="C367" s="92"/>
      <c r="D367" s="92"/>
      <c r="E367" s="92"/>
      <c r="F367" s="92"/>
      <c r="G367" s="92"/>
    </row>
    <row r="368" spans="1:7" ht="12.95" customHeight="1" x14ac:dyDescent="0.2">
      <c r="A368" s="92"/>
      <c r="B368" s="92"/>
      <c r="C368" s="92"/>
      <c r="D368" s="92"/>
      <c r="E368" s="92"/>
      <c r="F368" s="92"/>
      <c r="G368" s="92"/>
    </row>
    <row r="369" spans="1:7" ht="12.95" customHeight="1" x14ac:dyDescent="0.2">
      <c r="A369" s="92"/>
      <c r="B369" s="92"/>
      <c r="C369" s="92"/>
      <c r="D369" s="92"/>
      <c r="E369" s="92"/>
      <c r="F369" s="92"/>
      <c r="G369" s="92"/>
    </row>
    <row r="370" spans="1:7" ht="12.95" customHeight="1" x14ac:dyDescent="0.2">
      <c r="A370" s="92"/>
      <c r="B370" s="92"/>
      <c r="C370" s="92"/>
      <c r="D370" s="92"/>
      <c r="E370" s="92"/>
      <c r="F370" s="92"/>
      <c r="G370" s="92"/>
    </row>
    <row r="371" spans="1:7" ht="12.95" customHeight="1" x14ac:dyDescent="0.2">
      <c r="A371" s="92"/>
      <c r="B371" s="92"/>
      <c r="C371" s="92"/>
      <c r="D371" s="92"/>
      <c r="E371" s="92"/>
      <c r="F371" s="92"/>
      <c r="G371" s="92"/>
    </row>
    <row r="372" spans="1:7" ht="12.95" customHeight="1" x14ac:dyDescent="0.2">
      <c r="A372" s="92"/>
      <c r="B372" s="92"/>
      <c r="C372" s="92"/>
      <c r="D372" s="92"/>
      <c r="E372" s="92"/>
      <c r="F372" s="92"/>
      <c r="G372" s="92"/>
    </row>
    <row r="373" spans="1:7" ht="12.95" customHeight="1" x14ac:dyDescent="0.2">
      <c r="A373" s="92"/>
      <c r="B373" s="92"/>
      <c r="C373" s="92"/>
      <c r="D373" s="92"/>
      <c r="E373" s="92"/>
      <c r="F373" s="92"/>
      <c r="G373" s="92"/>
    </row>
    <row r="374" spans="1:7" ht="12.95" customHeight="1" x14ac:dyDescent="0.2">
      <c r="A374" s="92"/>
      <c r="B374" s="92"/>
      <c r="C374" s="92"/>
      <c r="D374" s="92"/>
      <c r="E374" s="92"/>
      <c r="F374" s="92"/>
      <c r="G374" s="92"/>
    </row>
    <row r="375" spans="1:7" ht="12.95" customHeight="1" x14ac:dyDescent="0.2">
      <c r="A375" s="92"/>
      <c r="B375" s="92"/>
      <c r="C375" s="92"/>
      <c r="D375" s="92"/>
      <c r="E375" s="92"/>
      <c r="F375" s="92"/>
      <c r="G375" s="92"/>
    </row>
    <row r="376" spans="1:7" ht="12.95" customHeight="1" x14ac:dyDescent="0.2">
      <c r="A376" s="92"/>
      <c r="B376" s="92"/>
      <c r="C376" s="92"/>
      <c r="D376" s="92"/>
      <c r="E376" s="92"/>
      <c r="F376" s="92"/>
      <c r="G376" s="92"/>
    </row>
    <row r="377" spans="1:7" ht="12.95" customHeight="1" x14ac:dyDescent="0.2">
      <c r="A377" s="92"/>
      <c r="B377" s="92"/>
      <c r="C377" s="92"/>
      <c r="D377" s="92"/>
      <c r="E377" s="92"/>
      <c r="F377" s="92"/>
      <c r="G377" s="92"/>
    </row>
    <row r="378" spans="1:7" ht="12.95" customHeight="1" x14ac:dyDescent="0.2">
      <c r="A378" s="92"/>
      <c r="B378" s="92"/>
      <c r="C378" s="92"/>
      <c r="D378" s="92"/>
      <c r="E378" s="92"/>
      <c r="F378" s="92"/>
      <c r="G378" s="92"/>
    </row>
    <row r="379" spans="1:7" ht="12.95" customHeight="1" x14ac:dyDescent="0.2">
      <c r="A379" s="92"/>
      <c r="B379" s="92"/>
      <c r="C379" s="92"/>
      <c r="D379" s="92"/>
      <c r="E379" s="92"/>
      <c r="F379" s="92"/>
      <c r="G379" s="92"/>
    </row>
    <row r="380" spans="1:7" ht="12.95" customHeight="1" x14ac:dyDescent="0.2">
      <c r="A380" s="92"/>
      <c r="B380" s="92"/>
      <c r="C380" s="92"/>
      <c r="D380" s="92"/>
      <c r="E380" s="92"/>
      <c r="F380" s="92"/>
      <c r="G380" s="92"/>
    </row>
    <row r="381" spans="1:7" ht="12.95" customHeight="1" x14ac:dyDescent="0.2">
      <c r="A381" s="92"/>
      <c r="B381" s="92"/>
      <c r="C381" s="92"/>
      <c r="D381" s="92"/>
      <c r="E381" s="92"/>
      <c r="F381" s="92"/>
      <c r="G381" s="92"/>
    </row>
    <row r="382" spans="1:7" ht="12.95" customHeight="1" x14ac:dyDescent="0.2">
      <c r="A382" s="92"/>
      <c r="B382" s="92"/>
      <c r="C382" s="92"/>
      <c r="D382" s="92"/>
      <c r="E382" s="92"/>
      <c r="F382" s="92"/>
      <c r="G382" s="92"/>
    </row>
    <row r="383" spans="1:7" ht="12.95" customHeight="1" x14ac:dyDescent="0.2">
      <c r="A383" s="92"/>
      <c r="B383" s="92"/>
      <c r="C383" s="92"/>
      <c r="D383" s="92"/>
      <c r="E383" s="92"/>
      <c r="F383" s="92"/>
      <c r="G383" s="92"/>
    </row>
    <row r="384" spans="1:7" ht="12.95" customHeight="1" x14ac:dyDescent="0.2">
      <c r="A384" s="92"/>
      <c r="B384" s="92"/>
      <c r="C384" s="92"/>
      <c r="D384" s="92"/>
      <c r="E384" s="92"/>
      <c r="F384" s="92"/>
      <c r="G384" s="92"/>
    </row>
    <row r="385" spans="1:7" ht="12.95" customHeight="1" x14ac:dyDescent="0.2">
      <c r="A385" s="92"/>
      <c r="B385" s="92"/>
      <c r="C385" s="92"/>
      <c r="D385" s="92"/>
      <c r="E385" s="92"/>
      <c r="F385" s="92"/>
      <c r="G385" s="92"/>
    </row>
    <row r="386" spans="1:7" ht="12.95" customHeight="1" x14ac:dyDescent="0.2">
      <c r="A386" s="92"/>
      <c r="B386" s="92"/>
      <c r="C386" s="92"/>
      <c r="D386" s="92"/>
      <c r="E386" s="92"/>
      <c r="F386" s="92"/>
      <c r="G386" s="92"/>
    </row>
    <row r="387" spans="1:7" ht="12.95" customHeight="1" x14ac:dyDescent="0.2">
      <c r="A387" s="92"/>
      <c r="B387" s="92"/>
      <c r="C387" s="92"/>
      <c r="D387" s="92"/>
      <c r="E387" s="92"/>
      <c r="F387" s="92"/>
      <c r="G387" s="92"/>
    </row>
    <row r="388" spans="1:7" ht="12.95" customHeight="1" x14ac:dyDescent="0.2">
      <c r="A388" s="92"/>
      <c r="B388" s="92"/>
      <c r="C388" s="92"/>
      <c r="D388" s="92"/>
      <c r="E388" s="92"/>
      <c r="F388" s="92"/>
      <c r="G388" s="92"/>
    </row>
    <row r="389" spans="1:7" ht="12.95" customHeight="1" x14ac:dyDescent="0.2">
      <c r="A389" s="92"/>
      <c r="B389" s="92"/>
      <c r="C389" s="92"/>
      <c r="D389" s="92"/>
      <c r="E389" s="92"/>
      <c r="F389" s="92"/>
      <c r="G389" s="92"/>
    </row>
    <row r="390" spans="1:7" ht="12.95" customHeight="1" x14ac:dyDescent="0.2">
      <c r="A390" s="92"/>
      <c r="B390" s="92"/>
      <c r="C390" s="92"/>
      <c r="D390" s="92"/>
      <c r="E390" s="92"/>
      <c r="F390" s="92"/>
      <c r="G390" s="92"/>
    </row>
    <row r="391" spans="1:7" ht="12.95" customHeight="1" x14ac:dyDescent="0.2">
      <c r="A391" s="92"/>
      <c r="B391" s="92"/>
      <c r="C391" s="92"/>
      <c r="D391" s="92"/>
      <c r="E391" s="92"/>
      <c r="F391" s="92"/>
      <c r="G391" s="92"/>
    </row>
    <row r="392" spans="1:7" ht="12.95" customHeight="1" x14ac:dyDescent="0.2">
      <c r="A392" s="92"/>
      <c r="B392" s="92"/>
      <c r="C392" s="92"/>
      <c r="D392" s="92"/>
      <c r="E392" s="92"/>
      <c r="F392" s="92"/>
      <c r="G392" s="92"/>
    </row>
    <row r="393" spans="1:7" ht="12.95" customHeight="1" x14ac:dyDescent="0.2">
      <c r="A393" s="92"/>
      <c r="B393" s="92"/>
      <c r="C393" s="92"/>
      <c r="D393" s="92"/>
      <c r="E393" s="92"/>
      <c r="F393" s="92"/>
      <c r="G393" s="92"/>
    </row>
    <row r="394" spans="1:7" ht="12.95" customHeight="1" x14ac:dyDescent="0.2">
      <c r="A394" s="92"/>
      <c r="B394" s="92"/>
      <c r="C394" s="92"/>
      <c r="D394" s="92"/>
      <c r="E394" s="92"/>
      <c r="F394" s="92"/>
      <c r="G394" s="92"/>
    </row>
    <row r="395" spans="1:7" ht="12.95" customHeight="1" x14ac:dyDescent="0.2">
      <c r="A395" s="92"/>
      <c r="B395" s="92"/>
      <c r="C395" s="92"/>
      <c r="D395" s="92"/>
      <c r="E395" s="92"/>
      <c r="F395" s="92"/>
      <c r="G395" s="92"/>
    </row>
    <row r="396" spans="1:7" ht="12.95" customHeight="1" x14ac:dyDescent="0.2">
      <c r="A396" s="92"/>
      <c r="B396" s="92"/>
      <c r="C396" s="92"/>
      <c r="D396" s="92"/>
      <c r="E396" s="92"/>
      <c r="F396" s="92"/>
      <c r="G396" s="92"/>
    </row>
    <row r="397" spans="1:7" ht="12.95" customHeight="1" x14ac:dyDescent="0.2">
      <c r="A397" s="92"/>
      <c r="B397" s="92"/>
      <c r="C397" s="92"/>
      <c r="D397" s="92"/>
      <c r="E397" s="92"/>
      <c r="F397" s="92"/>
      <c r="G397" s="92"/>
    </row>
    <row r="398" spans="1:7" ht="12.95" customHeight="1" x14ac:dyDescent="0.2">
      <c r="A398" s="92"/>
      <c r="B398" s="92"/>
      <c r="C398" s="92"/>
      <c r="D398" s="92"/>
      <c r="E398" s="92"/>
      <c r="F398" s="92"/>
      <c r="G398" s="92"/>
    </row>
    <row r="399" spans="1:7" ht="12.95" customHeight="1" x14ac:dyDescent="0.2">
      <c r="A399" s="92"/>
      <c r="B399" s="92"/>
      <c r="C399" s="92"/>
      <c r="D399" s="92"/>
      <c r="E399" s="92"/>
      <c r="F399" s="92"/>
      <c r="G399" s="92"/>
    </row>
    <row r="400" spans="1:7" ht="12.95" customHeight="1" x14ac:dyDescent="0.2">
      <c r="A400" s="92"/>
      <c r="B400" s="92"/>
      <c r="C400" s="92"/>
      <c r="D400" s="92"/>
      <c r="E400" s="92"/>
      <c r="F400" s="92"/>
      <c r="G400" s="92"/>
    </row>
    <row r="401" spans="1:7" ht="12.95" customHeight="1" x14ac:dyDescent="0.2">
      <c r="A401" s="92"/>
      <c r="B401" s="92"/>
      <c r="C401" s="92"/>
      <c r="D401" s="92"/>
      <c r="E401" s="92"/>
      <c r="F401" s="92"/>
      <c r="G401" s="92"/>
    </row>
    <row r="402" spans="1:7" ht="12.95" customHeight="1" x14ac:dyDescent="0.2">
      <c r="A402" s="92"/>
      <c r="B402" s="92"/>
      <c r="C402" s="92"/>
      <c r="D402" s="92"/>
      <c r="E402" s="92"/>
      <c r="F402" s="92"/>
      <c r="G402" s="92"/>
    </row>
    <row r="403" spans="1:7" ht="12.95" customHeight="1" x14ac:dyDescent="0.2">
      <c r="A403" s="92"/>
      <c r="B403" s="92"/>
      <c r="C403" s="92"/>
      <c r="D403" s="92"/>
      <c r="E403" s="92"/>
      <c r="F403" s="92"/>
      <c r="G403" s="92"/>
    </row>
    <row r="404" spans="1:7" ht="12.95" customHeight="1" x14ac:dyDescent="0.2">
      <c r="A404" s="92"/>
      <c r="B404" s="92"/>
      <c r="C404" s="92"/>
      <c r="D404" s="92"/>
      <c r="E404" s="92"/>
      <c r="F404" s="92"/>
      <c r="G404" s="92"/>
    </row>
    <row r="405" spans="1:7" ht="12.95" customHeight="1" x14ac:dyDescent="0.2">
      <c r="A405" s="92"/>
      <c r="B405" s="92"/>
      <c r="C405" s="92"/>
      <c r="D405" s="92"/>
      <c r="E405" s="92"/>
      <c r="F405" s="92"/>
      <c r="G405" s="92"/>
    </row>
    <row r="406" spans="1:7" ht="12.95" customHeight="1" x14ac:dyDescent="0.2">
      <c r="A406" s="92"/>
      <c r="B406" s="92"/>
      <c r="C406" s="92"/>
      <c r="D406" s="92"/>
      <c r="E406" s="92"/>
      <c r="F406" s="92"/>
      <c r="G406" s="92"/>
    </row>
    <row r="407" spans="1:7" ht="12.95" customHeight="1" x14ac:dyDescent="0.2">
      <c r="A407" s="92"/>
      <c r="B407" s="92"/>
      <c r="C407" s="92"/>
      <c r="D407" s="92"/>
      <c r="E407" s="92"/>
      <c r="F407" s="92"/>
      <c r="G407" s="92"/>
    </row>
    <row r="408" spans="1:7" ht="12.95" customHeight="1" x14ac:dyDescent="0.2">
      <c r="A408" s="92"/>
      <c r="B408" s="92"/>
      <c r="C408" s="92"/>
      <c r="D408" s="92"/>
      <c r="E408" s="92"/>
      <c r="F408" s="92"/>
      <c r="G408" s="92"/>
    </row>
    <row r="409" spans="1:7" ht="12.95" customHeight="1" x14ac:dyDescent="0.2">
      <c r="A409" s="92"/>
      <c r="B409" s="92"/>
      <c r="C409" s="92"/>
      <c r="D409" s="92"/>
      <c r="E409" s="92"/>
      <c r="F409" s="92"/>
      <c r="G409" s="92"/>
    </row>
    <row r="410" spans="1:7" ht="12.95" customHeight="1" x14ac:dyDescent="0.2">
      <c r="A410" s="92"/>
      <c r="B410" s="92"/>
      <c r="C410" s="92"/>
      <c r="D410" s="92"/>
      <c r="E410" s="92"/>
      <c r="F410" s="92"/>
      <c r="G410" s="92"/>
    </row>
    <row r="411" spans="1:7" ht="12.95" customHeight="1" x14ac:dyDescent="0.2">
      <c r="A411" s="92"/>
      <c r="B411" s="92"/>
      <c r="C411" s="92"/>
      <c r="D411" s="92"/>
      <c r="E411" s="92"/>
      <c r="F411" s="92"/>
      <c r="G411" s="92"/>
    </row>
    <row r="412" spans="1:7" ht="12.95" customHeight="1" x14ac:dyDescent="0.2">
      <c r="A412" s="92"/>
      <c r="B412" s="92"/>
      <c r="C412" s="92"/>
      <c r="D412" s="92"/>
      <c r="E412" s="92"/>
      <c r="F412" s="92"/>
      <c r="G412" s="92"/>
    </row>
    <row r="413" spans="1:7" ht="12.95" customHeight="1" x14ac:dyDescent="0.2">
      <c r="A413" s="92"/>
      <c r="B413" s="92"/>
      <c r="C413" s="92"/>
      <c r="D413" s="92"/>
      <c r="E413" s="92"/>
      <c r="F413" s="92"/>
      <c r="G413" s="92"/>
    </row>
    <row r="414" spans="1:7" ht="12.95" customHeight="1" x14ac:dyDescent="0.2">
      <c r="A414" s="92"/>
      <c r="B414" s="92"/>
      <c r="C414" s="92"/>
      <c r="D414" s="92"/>
      <c r="E414" s="92"/>
      <c r="F414" s="92"/>
      <c r="G414" s="92"/>
    </row>
    <row r="415" spans="1:7" ht="12.95" customHeight="1" x14ac:dyDescent="0.2">
      <c r="A415" s="92"/>
      <c r="B415" s="92"/>
      <c r="C415" s="92"/>
      <c r="D415" s="92"/>
      <c r="E415" s="92"/>
      <c r="F415" s="92"/>
      <c r="G415" s="92"/>
    </row>
    <row r="416" spans="1:7" ht="12.95" customHeight="1" x14ac:dyDescent="0.2">
      <c r="A416" s="92"/>
      <c r="B416" s="92"/>
      <c r="C416" s="92"/>
      <c r="D416" s="92"/>
      <c r="E416" s="92"/>
      <c r="F416" s="92"/>
      <c r="G416" s="92"/>
    </row>
    <row r="417" spans="1:7" ht="12.95" customHeight="1" x14ac:dyDescent="0.2">
      <c r="A417" s="92"/>
      <c r="B417" s="92"/>
      <c r="C417" s="92"/>
      <c r="D417" s="92"/>
      <c r="E417" s="92"/>
      <c r="F417" s="92"/>
      <c r="G417" s="92"/>
    </row>
    <row r="418" spans="1:7" ht="12.95" customHeight="1" x14ac:dyDescent="0.2">
      <c r="A418" s="92"/>
      <c r="B418" s="92"/>
      <c r="C418" s="92"/>
      <c r="D418" s="92"/>
      <c r="E418" s="92"/>
      <c r="F418" s="92"/>
      <c r="G418" s="92"/>
    </row>
    <row r="419" spans="1:7" ht="12.95" customHeight="1" x14ac:dyDescent="0.2">
      <c r="A419" s="92"/>
      <c r="B419" s="92"/>
      <c r="C419" s="92"/>
      <c r="D419" s="92"/>
      <c r="E419" s="92"/>
      <c r="F419" s="92"/>
      <c r="G419" s="92"/>
    </row>
    <row r="420" spans="1:7" ht="12.95" customHeight="1" x14ac:dyDescent="0.2">
      <c r="A420" s="92"/>
      <c r="B420" s="92"/>
      <c r="C420" s="92"/>
      <c r="D420" s="92"/>
      <c r="E420" s="92"/>
      <c r="F420" s="92"/>
      <c r="G420" s="92"/>
    </row>
    <row r="421" spans="1:7" ht="12.95" customHeight="1" x14ac:dyDescent="0.2">
      <c r="A421" s="92"/>
      <c r="B421" s="92"/>
      <c r="C421" s="92"/>
      <c r="D421" s="92"/>
      <c r="E421" s="92"/>
      <c r="F421" s="92"/>
      <c r="G421" s="92"/>
    </row>
    <row r="422" spans="1:7" ht="12.95" customHeight="1" x14ac:dyDescent="0.2">
      <c r="A422" s="92"/>
      <c r="B422" s="92"/>
      <c r="C422" s="92"/>
      <c r="D422" s="92"/>
      <c r="E422" s="92"/>
      <c r="F422" s="92"/>
      <c r="G422" s="92"/>
    </row>
    <row r="423" spans="1:7" ht="12.95" customHeight="1" x14ac:dyDescent="0.2">
      <c r="A423" s="92"/>
      <c r="B423" s="92"/>
      <c r="C423" s="92"/>
      <c r="D423" s="92"/>
      <c r="E423" s="92"/>
      <c r="F423" s="92"/>
      <c r="G423" s="92"/>
    </row>
    <row r="424" spans="1:7" ht="12.95" customHeight="1" x14ac:dyDescent="0.2">
      <c r="A424" s="92"/>
      <c r="B424" s="92"/>
      <c r="C424" s="92"/>
      <c r="D424" s="92"/>
      <c r="E424" s="92"/>
      <c r="F424" s="92"/>
      <c r="G424" s="92"/>
    </row>
    <row r="425" spans="1:7" ht="12.95" customHeight="1" x14ac:dyDescent="0.2">
      <c r="A425" s="92"/>
      <c r="B425" s="92"/>
      <c r="C425" s="92"/>
      <c r="D425" s="92"/>
      <c r="E425" s="92"/>
      <c r="F425" s="92"/>
      <c r="G425" s="92"/>
    </row>
    <row r="426" spans="1:7" ht="12.95" customHeight="1" x14ac:dyDescent="0.2">
      <c r="A426" s="92"/>
      <c r="B426" s="92"/>
      <c r="C426" s="92"/>
      <c r="D426" s="92"/>
      <c r="E426" s="92"/>
      <c r="F426" s="92"/>
      <c r="G426" s="92"/>
    </row>
    <row r="427" spans="1:7" ht="12.95" customHeight="1" x14ac:dyDescent="0.2">
      <c r="A427" s="92"/>
      <c r="B427" s="92"/>
      <c r="C427" s="92"/>
      <c r="D427" s="92"/>
      <c r="E427" s="92"/>
      <c r="F427" s="92"/>
      <c r="G427" s="92"/>
    </row>
    <row r="428" spans="1:7" ht="12.95" customHeight="1" x14ac:dyDescent="0.2">
      <c r="A428" s="92"/>
      <c r="B428" s="92"/>
      <c r="C428" s="92"/>
      <c r="D428" s="92"/>
      <c r="E428" s="92"/>
      <c r="F428" s="92"/>
      <c r="G428" s="92"/>
    </row>
    <row r="429" spans="1:7" ht="12.95" customHeight="1" x14ac:dyDescent="0.2">
      <c r="A429" s="92"/>
      <c r="B429" s="92"/>
      <c r="C429" s="92"/>
      <c r="D429" s="92"/>
      <c r="E429" s="92"/>
      <c r="F429" s="92"/>
      <c r="G429" s="92"/>
    </row>
    <row r="430" spans="1:7" ht="12.95" customHeight="1" x14ac:dyDescent="0.2">
      <c r="A430" s="92"/>
      <c r="B430" s="92"/>
      <c r="C430" s="92"/>
      <c r="D430" s="92"/>
      <c r="E430" s="92"/>
      <c r="F430" s="92"/>
      <c r="G430" s="92"/>
    </row>
    <row r="431" spans="1:7" ht="12.95" customHeight="1" x14ac:dyDescent="0.2">
      <c r="A431" s="92"/>
      <c r="B431" s="92"/>
      <c r="C431" s="92"/>
      <c r="D431" s="92"/>
      <c r="E431" s="92"/>
      <c r="F431" s="92"/>
      <c r="G431" s="92"/>
    </row>
    <row r="432" spans="1:7" ht="12.95" customHeight="1" x14ac:dyDescent="0.2">
      <c r="A432" s="92"/>
      <c r="B432" s="92"/>
      <c r="C432" s="92"/>
      <c r="D432" s="92"/>
      <c r="E432" s="92"/>
      <c r="F432" s="92"/>
      <c r="G432" s="92"/>
    </row>
    <row r="433" spans="1:7" ht="12.95" customHeight="1" x14ac:dyDescent="0.2">
      <c r="A433" s="92"/>
      <c r="B433" s="92"/>
      <c r="C433" s="92"/>
      <c r="D433" s="92"/>
      <c r="E433" s="92"/>
      <c r="F433" s="92"/>
      <c r="G433" s="92"/>
    </row>
    <row r="434" spans="1:7" ht="12.95" customHeight="1" x14ac:dyDescent="0.2">
      <c r="A434" s="92"/>
      <c r="B434" s="92"/>
      <c r="C434" s="92"/>
      <c r="D434" s="92"/>
      <c r="E434" s="92"/>
      <c r="F434" s="92"/>
      <c r="G434" s="92"/>
    </row>
    <row r="435" spans="1:7" ht="12.95" customHeight="1" x14ac:dyDescent="0.2">
      <c r="A435" s="92"/>
      <c r="B435" s="92"/>
      <c r="C435" s="92"/>
      <c r="D435" s="92"/>
      <c r="E435" s="92"/>
      <c r="F435" s="92"/>
      <c r="G435" s="92"/>
    </row>
    <row r="436" spans="1:7" ht="12.95" customHeight="1" x14ac:dyDescent="0.2">
      <c r="A436" s="92"/>
      <c r="B436" s="92"/>
      <c r="C436" s="92"/>
      <c r="D436" s="92"/>
      <c r="E436" s="92"/>
      <c r="F436" s="92"/>
      <c r="G436" s="92"/>
    </row>
    <row r="437" spans="1:7" ht="12.95" customHeight="1" x14ac:dyDescent="0.2">
      <c r="A437" s="92"/>
      <c r="B437" s="92"/>
      <c r="C437" s="92"/>
      <c r="D437" s="92"/>
      <c r="E437" s="92"/>
      <c r="F437" s="92"/>
      <c r="G437" s="92"/>
    </row>
    <row r="438" spans="1:7" ht="12.95" customHeight="1" x14ac:dyDescent="0.2">
      <c r="A438" s="92"/>
      <c r="B438" s="92"/>
      <c r="C438" s="92"/>
      <c r="D438" s="92"/>
      <c r="E438" s="92"/>
      <c r="F438" s="92"/>
      <c r="G438" s="92"/>
    </row>
    <row r="439" spans="1:7" ht="12.95" customHeight="1" x14ac:dyDescent="0.2">
      <c r="A439" s="92"/>
      <c r="B439" s="92"/>
      <c r="C439" s="92"/>
      <c r="D439" s="92"/>
      <c r="E439" s="92"/>
      <c r="F439" s="92"/>
      <c r="G439" s="92"/>
    </row>
    <row r="440" spans="1:7" ht="12.95" customHeight="1" x14ac:dyDescent="0.2">
      <c r="A440" s="92"/>
      <c r="B440" s="92"/>
      <c r="C440" s="92"/>
      <c r="D440" s="92"/>
      <c r="E440" s="92"/>
      <c r="F440" s="92"/>
      <c r="G440" s="92"/>
    </row>
    <row r="441" spans="1:7" ht="12.95" customHeight="1" x14ac:dyDescent="0.2">
      <c r="A441" s="92"/>
      <c r="B441" s="92"/>
      <c r="C441" s="92"/>
      <c r="D441" s="92"/>
      <c r="E441" s="92"/>
      <c r="F441" s="92"/>
      <c r="G441" s="92"/>
    </row>
    <row r="442" spans="1:7" ht="12.95" customHeight="1" x14ac:dyDescent="0.2">
      <c r="A442" s="92"/>
      <c r="B442" s="92"/>
      <c r="C442" s="92"/>
      <c r="D442" s="92"/>
      <c r="E442" s="92"/>
      <c r="F442" s="92"/>
      <c r="G442" s="92"/>
    </row>
    <row r="443" spans="1:7" ht="12.95" customHeight="1" x14ac:dyDescent="0.2">
      <c r="A443" s="92"/>
      <c r="B443" s="92"/>
      <c r="C443" s="92"/>
      <c r="D443" s="92"/>
      <c r="E443" s="92"/>
      <c r="F443" s="92"/>
      <c r="G443" s="92"/>
    </row>
    <row r="444" spans="1:7" ht="12.95" customHeight="1" x14ac:dyDescent="0.2">
      <c r="A444" s="92"/>
      <c r="B444" s="92"/>
      <c r="C444" s="92"/>
      <c r="D444" s="92"/>
      <c r="E444" s="92"/>
      <c r="F444" s="92"/>
      <c r="G444" s="92"/>
    </row>
    <row r="445" spans="1:7" ht="12.95" customHeight="1" x14ac:dyDescent="0.2">
      <c r="A445" s="92"/>
      <c r="B445" s="92"/>
      <c r="C445" s="92"/>
      <c r="D445" s="92"/>
      <c r="E445" s="92"/>
      <c r="F445" s="92"/>
      <c r="G445" s="92"/>
    </row>
    <row r="446" spans="1:7" ht="12.95" customHeight="1" x14ac:dyDescent="0.2">
      <c r="A446" s="92"/>
      <c r="B446" s="92"/>
      <c r="C446" s="92"/>
      <c r="D446" s="92"/>
      <c r="E446" s="92"/>
      <c r="F446" s="92"/>
      <c r="G446" s="92"/>
    </row>
    <row r="447" spans="1:7" ht="12.95" customHeight="1" x14ac:dyDescent="0.2">
      <c r="A447" s="92"/>
      <c r="B447" s="92"/>
      <c r="C447" s="92"/>
      <c r="D447" s="92"/>
      <c r="E447" s="92"/>
      <c r="F447" s="92"/>
      <c r="G447" s="92"/>
    </row>
    <row r="448" spans="1:7" ht="12.95" customHeight="1" x14ac:dyDescent="0.2">
      <c r="A448" s="92"/>
      <c r="B448" s="92"/>
      <c r="C448" s="92"/>
      <c r="D448" s="92"/>
      <c r="E448" s="92"/>
      <c r="F448" s="92"/>
      <c r="G448" s="92"/>
    </row>
    <row r="449" spans="1:7" ht="12.95" customHeight="1" x14ac:dyDescent="0.2">
      <c r="A449" s="92"/>
      <c r="B449" s="92"/>
      <c r="C449" s="92"/>
      <c r="D449" s="92"/>
      <c r="E449" s="92"/>
      <c r="F449" s="92"/>
      <c r="G449" s="92"/>
    </row>
    <row r="450" spans="1:7" ht="12.95" customHeight="1" x14ac:dyDescent="0.2">
      <c r="A450" s="92"/>
      <c r="B450" s="92"/>
      <c r="C450" s="92"/>
      <c r="D450" s="92"/>
      <c r="E450" s="92"/>
      <c r="F450" s="92"/>
      <c r="G450" s="92"/>
    </row>
    <row r="451" spans="1:7" ht="12.95" customHeight="1" x14ac:dyDescent="0.2">
      <c r="A451" s="92"/>
      <c r="B451" s="92"/>
      <c r="C451" s="92"/>
      <c r="D451" s="92"/>
      <c r="E451" s="92"/>
      <c r="F451" s="92"/>
      <c r="G451" s="92"/>
    </row>
    <row r="452" spans="1:7" ht="12.95" customHeight="1" x14ac:dyDescent="0.2">
      <c r="A452" s="92"/>
      <c r="B452" s="92"/>
      <c r="C452" s="92"/>
      <c r="D452" s="92"/>
      <c r="E452" s="92"/>
      <c r="F452" s="92"/>
      <c r="G452" s="92"/>
    </row>
    <row r="453" spans="1:7" ht="12.95" customHeight="1" x14ac:dyDescent="0.2">
      <c r="A453" s="92"/>
      <c r="B453" s="92"/>
      <c r="C453" s="92"/>
      <c r="D453" s="92"/>
      <c r="E453" s="92"/>
      <c r="F453" s="92"/>
      <c r="G453" s="92"/>
    </row>
    <row r="454" spans="1:7" ht="12.95" customHeight="1" x14ac:dyDescent="0.2">
      <c r="A454" s="92"/>
      <c r="B454" s="92"/>
      <c r="C454" s="92"/>
      <c r="D454" s="92"/>
      <c r="E454" s="92"/>
      <c r="F454" s="92"/>
      <c r="G454" s="92"/>
    </row>
    <row r="455" spans="1:7" ht="12.95" customHeight="1" x14ac:dyDescent="0.2">
      <c r="A455" s="92"/>
      <c r="B455" s="92"/>
      <c r="C455" s="92"/>
      <c r="D455" s="92"/>
      <c r="E455" s="92"/>
      <c r="F455" s="92"/>
      <c r="G455" s="92"/>
    </row>
    <row r="456" spans="1:7" ht="12.95" customHeight="1" x14ac:dyDescent="0.2">
      <c r="A456" s="92"/>
      <c r="B456" s="92"/>
      <c r="C456" s="92"/>
      <c r="D456" s="92"/>
      <c r="E456" s="92"/>
      <c r="F456" s="92"/>
      <c r="G456" s="92"/>
    </row>
    <row r="457" spans="1:7" ht="12.95" customHeight="1" x14ac:dyDescent="0.2">
      <c r="A457" s="92"/>
      <c r="B457" s="92"/>
      <c r="C457" s="92"/>
      <c r="D457" s="92"/>
      <c r="E457" s="92"/>
      <c r="F457" s="92"/>
      <c r="G457" s="92"/>
    </row>
    <row r="458" spans="1:7" ht="12.95" customHeight="1" x14ac:dyDescent="0.2">
      <c r="A458" s="92"/>
      <c r="B458" s="92"/>
      <c r="C458" s="92"/>
      <c r="D458" s="92"/>
      <c r="E458" s="92"/>
      <c r="F458" s="92"/>
      <c r="G458" s="92"/>
    </row>
    <row r="459" spans="1:7" ht="12.95" customHeight="1" x14ac:dyDescent="0.2">
      <c r="A459" s="92"/>
      <c r="B459" s="92"/>
      <c r="C459" s="92"/>
      <c r="D459" s="92"/>
      <c r="E459" s="92"/>
      <c r="F459" s="92"/>
      <c r="G459" s="92"/>
    </row>
    <row r="460" spans="1:7" ht="12.95" customHeight="1" x14ac:dyDescent="0.2">
      <c r="A460" s="92"/>
      <c r="B460" s="92"/>
      <c r="C460" s="92"/>
      <c r="D460" s="92"/>
      <c r="E460" s="92"/>
      <c r="F460" s="92"/>
      <c r="G460" s="92"/>
    </row>
    <row r="461" spans="1:7" ht="12.95" customHeight="1" x14ac:dyDescent="0.2">
      <c r="A461" s="92"/>
      <c r="B461" s="92"/>
      <c r="C461" s="92"/>
      <c r="D461" s="92"/>
      <c r="E461" s="92"/>
      <c r="F461" s="92"/>
      <c r="G461" s="92"/>
    </row>
    <row r="462" spans="1:7" ht="12.95" customHeight="1" x14ac:dyDescent="0.2">
      <c r="A462" s="92"/>
      <c r="B462" s="92"/>
      <c r="C462" s="92"/>
      <c r="D462" s="92"/>
      <c r="E462" s="92"/>
      <c r="F462" s="92"/>
      <c r="G462" s="92"/>
    </row>
    <row r="463" spans="1:7" ht="12.95" customHeight="1" x14ac:dyDescent="0.2">
      <c r="A463" s="92"/>
      <c r="B463" s="92"/>
      <c r="C463" s="92"/>
      <c r="D463" s="92"/>
      <c r="E463" s="92"/>
      <c r="F463" s="92"/>
      <c r="G463" s="92"/>
    </row>
    <row r="464" spans="1:7" ht="12.95" customHeight="1" x14ac:dyDescent="0.2">
      <c r="A464" s="92"/>
      <c r="B464" s="92"/>
      <c r="C464" s="92"/>
      <c r="D464" s="92"/>
      <c r="E464" s="92"/>
      <c r="F464" s="92"/>
      <c r="G464" s="92"/>
    </row>
    <row r="465" spans="1:7" ht="12.95" customHeight="1" x14ac:dyDescent="0.2">
      <c r="A465" s="92"/>
      <c r="B465" s="92"/>
      <c r="C465" s="92"/>
      <c r="D465" s="92"/>
      <c r="E465" s="92"/>
      <c r="F465" s="92"/>
      <c r="G465" s="92"/>
    </row>
    <row r="466" spans="1:7" ht="12.95" customHeight="1" x14ac:dyDescent="0.2">
      <c r="A466" s="92"/>
      <c r="B466" s="92"/>
      <c r="C466" s="92"/>
      <c r="D466" s="92"/>
      <c r="E466" s="92"/>
      <c r="F466" s="92"/>
      <c r="G466" s="92"/>
    </row>
    <row r="467" spans="1:7" ht="12.95" customHeight="1" x14ac:dyDescent="0.2">
      <c r="A467" s="92"/>
      <c r="B467" s="92"/>
      <c r="C467" s="92"/>
      <c r="D467" s="92"/>
      <c r="E467" s="92"/>
      <c r="F467" s="92"/>
      <c r="G467" s="92"/>
    </row>
    <row r="468" spans="1:7" ht="12.95" customHeight="1" x14ac:dyDescent="0.2">
      <c r="A468" s="92"/>
      <c r="B468" s="92"/>
      <c r="C468" s="92"/>
      <c r="D468" s="92"/>
      <c r="E468" s="92"/>
      <c r="F468" s="92"/>
      <c r="G468" s="92"/>
    </row>
    <row r="469" spans="1:7" ht="12.95" customHeight="1" x14ac:dyDescent="0.2">
      <c r="A469" s="92"/>
      <c r="B469" s="92"/>
      <c r="C469" s="92"/>
      <c r="D469" s="92"/>
      <c r="E469" s="92"/>
      <c r="F469" s="92"/>
      <c r="G469" s="92"/>
    </row>
    <row r="470" spans="1:7" ht="12.95" customHeight="1" x14ac:dyDescent="0.2">
      <c r="A470" s="92"/>
      <c r="B470" s="92"/>
      <c r="C470" s="92"/>
      <c r="D470" s="92"/>
      <c r="E470" s="92"/>
      <c r="F470" s="92"/>
      <c r="G470" s="92"/>
    </row>
    <row r="471" spans="1:7" ht="12.95" customHeight="1" x14ac:dyDescent="0.2">
      <c r="A471" s="92"/>
      <c r="B471" s="92"/>
      <c r="C471" s="92"/>
      <c r="D471" s="92"/>
      <c r="E471" s="92"/>
      <c r="F471" s="92"/>
      <c r="G471" s="92"/>
    </row>
    <row r="472" spans="1:7" ht="12.95" customHeight="1" x14ac:dyDescent="0.2">
      <c r="A472" s="92"/>
      <c r="B472" s="92"/>
      <c r="C472" s="92"/>
      <c r="D472" s="92"/>
      <c r="E472" s="92"/>
      <c r="F472" s="92"/>
      <c r="G472" s="92"/>
    </row>
    <row r="473" spans="1:7" ht="12.95" customHeight="1" x14ac:dyDescent="0.2">
      <c r="A473" s="92"/>
      <c r="B473" s="92"/>
      <c r="C473" s="92"/>
      <c r="D473" s="92"/>
      <c r="E473" s="92"/>
      <c r="F473" s="92"/>
      <c r="G473" s="92"/>
    </row>
    <row r="474" spans="1:7" ht="12.95" customHeight="1" x14ac:dyDescent="0.2">
      <c r="A474" s="92"/>
      <c r="B474" s="92"/>
      <c r="C474" s="92"/>
      <c r="D474" s="92"/>
      <c r="E474" s="92"/>
      <c r="F474" s="92"/>
      <c r="G474" s="92"/>
    </row>
    <row r="475" spans="1:7" ht="12.95" customHeight="1" x14ac:dyDescent="0.2">
      <c r="A475" s="92"/>
      <c r="B475" s="92"/>
      <c r="C475" s="92"/>
      <c r="D475" s="92"/>
      <c r="E475" s="92"/>
      <c r="F475" s="92"/>
      <c r="G475" s="92"/>
    </row>
    <row r="476" spans="1:7" ht="12.95" customHeight="1" x14ac:dyDescent="0.2">
      <c r="A476" s="92"/>
      <c r="B476" s="92"/>
      <c r="C476" s="92"/>
      <c r="D476" s="92"/>
      <c r="E476" s="92"/>
      <c r="F476" s="92"/>
      <c r="G476" s="92"/>
    </row>
    <row r="477" spans="1:7" ht="12.95" customHeight="1" x14ac:dyDescent="0.2">
      <c r="A477" s="92"/>
      <c r="B477" s="92"/>
      <c r="C477" s="92"/>
      <c r="D477" s="92"/>
      <c r="E477" s="92"/>
      <c r="F477" s="92"/>
      <c r="G477" s="92"/>
    </row>
    <row r="478" spans="1:7" ht="12.95" customHeight="1" x14ac:dyDescent="0.2">
      <c r="A478" s="92"/>
      <c r="B478" s="92"/>
      <c r="C478" s="92"/>
      <c r="D478" s="92"/>
      <c r="E478" s="92"/>
      <c r="F478" s="92"/>
      <c r="G478" s="92"/>
    </row>
    <row r="479" spans="1:7" ht="12.95" customHeight="1" x14ac:dyDescent="0.2">
      <c r="A479" s="92"/>
      <c r="B479" s="92"/>
      <c r="C479" s="92"/>
      <c r="D479" s="92"/>
      <c r="E479" s="92"/>
      <c r="F479" s="92"/>
      <c r="G479" s="92"/>
    </row>
    <row r="480" spans="1:7" ht="12.95" customHeight="1" x14ac:dyDescent="0.2">
      <c r="A480" s="92"/>
      <c r="B480" s="92"/>
      <c r="C480" s="92"/>
      <c r="D480" s="92"/>
      <c r="E480" s="92"/>
      <c r="F480" s="92"/>
      <c r="G480" s="92"/>
    </row>
    <row r="481" spans="1:7" ht="12.95" customHeight="1" x14ac:dyDescent="0.2">
      <c r="A481" s="92"/>
      <c r="B481" s="92"/>
      <c r="C481" s="92"/>
      <c r="D481" s="92"/>
      <c r="E481" s="92"/>
      <c r="F481" s="92"/>
      <c r="G481" s="92"/>
    </row>
    <row r="482" spans="1:7" ht="12.95" customHeight="1" x14ac:dyDescent="0.2">
      <c r="A482" s="92"/>
      <c r="B482" s="92"/>
      <c r="C482" s="92"/>
      <c r="D482" s="92"/>
      <c r="E482" s="92"/>
      <c r="F482" s="92"/>
      <c r="G482" s="92"/>
    </row>
    <row r="483" spans="1:7" ht="12.95" customHeight="1" x14ac:dyDescent="0.2">
      <c r="A483" s="92"/>
      <c r="B483" s="92"/>
      <c r="C483" s="92"/>
      <c r="D483" s="92"/>
      <c r="E483" s="92"/>
      <c r="F483" s="92"/>
      <c r="G483" s="92"/>
    </row>
    <row r="484" spans="1:7" ht="12.95" customHeight="1" x14ac:dyDescent="0.2">
      <c r="A484" s="92"/>
      <c r="B484" s="92"/>
      <c r="C484" s="92"/>
      <c r="D484" s="92"/>
      <c r="E484" s="92"/>
      <c r="F484" s="92"/>
      <c r="G484" s="92"/>
    </row>
    <row r="485" spans="1:7" ht="12.95" customHeight="1" x14ac:dyDescent="0.2">
      <c r="A485" s="92"/>
      <c r="B485" s="92"/>
      <c r="C485" s="92"/>
      <c r="D485" s="92"/>
      <c r="E485" s="92"/>
      <c r="F485" s="92"/>
      <c r="G485" s="92"/>
    </row>
    <row r="486" spans="1:7" ht="12.95" customHeight="1" x14ac:dyDescent="0.2">
      <c r="A486" s="92"/>
      <c r="B486" s="92"/>
      <c r="C486" s="92"/>
      <c r="D486" s="92"/>
      <c r="E486" s="92"/>
      <c r="F486" s="92"/>
      <c r="G486" s="92"/>
    </row>
    <row r="487" spans="1:7" ht="12.95" customHeight="1" x14ac:dyDescent="0.2">
      <c r="A487" s="92"/>
      <c r="B487" s="92"/>
      <c r="C487" s="92"/>
      <c r="D487" s="92"/>
      <c r="E487" s="92"/>
      <c r="F487" s="92"/>
      <c r="G487" s="92"/>
    </row>
    <row r="488" spans="1:7" ht="12.95" customHeight="1" x14ac:dyDescent="0.2">
      <c r="A488" s="92"/>
      <c r="B488" s="92"/>
      <c r="C488" s="92"/>
      <c r="D488" s="92"/>
      <c r="E488" s="92"/>
      <c r="F488" s="92"/>
      <c r="G488" s="92"/>
    </row>
    <row r="489" spans="1:7" ht="12.95" customHeight="1" x14ac:dyDescent="0.2">
      <c r="A489" s="92"/>
      <c r="B489" s="92"/>
      <c r="C489" s="92"/>
      <c r="D489" s="92"/>
      <c r="E489" s="92"/>
      <c r="F489" s="92"/>
      <c r="G489" s="92"/>
    </row>
    <row r="490" spans="1:7" ht="12.95" customHeight="1" x14ac:dyDescent="0.2">
      <c r="A490" s="92"/>
      <c r="B490" s="92"/>
      <c r="C490" s="92"/>
      <c r="D490" s="92"/>
      <c r="E490" s="92"/>
      <c r="F490" s="92"/>
      <c r="G490" s="92"/>
    </row>
    <row r="491" spans="1:7" ht="12.95" customHeight="1" x14ac:dyDescent="0.2">
      <c r="A491" s="92"/>
      <c r="B491" s="92"/>
      <c r="C491" s="92"/>
      <c r="D491" s="92"/>
      <c r="E491" s="92"/>
      <c r="F491" s="92"/>
      <c r="G491" s="92"/>
    </row>
    <row r="492" spans="1:7" ht="12.95" customHeight="1" x14ac:dyDescent="0.2">
      <c r="A492" s="92"/>
      <c r="B492" s="92"/>
      <c r="C492" s="92"/>
      <c r="D492" s="92"/>
      <c r="E492" s="92"/>
      <c r="F492" s="92"/>
      <c r="G492" s="92"/>
    </row>
    <row r="493" spans="1:7" ht="12.95" customHeight="1" x14ac:dyDescent="0.2">
      <c r="A493" s="92"/>
      <c r="B493" s="92"/>
      <c r="C493" s="92"/>
      <c r="D493" s="92"/>
      <c r="E493" s="92"/>
      <c r="F493" s="92"/>
      <c r="G493" s="92"/>
    </row>
    <row r="494" spans="1:7" ht="12.95" customHeight="1" x14ac:dyDescent="0.2">
      <c r="A494" s="92"/>
      <c r="B494" s="92"/>
      <c r="C494" s="92"/>
      <c r="D494" s="92"/>
      <c r="E494" s="92"/>
      <c r="F494" s="92"/>
      <c r="G494" s="92"/>
    </row>
    <row r="495" spans="1:7" ht="12.95" customHeight="1" x14ac:dyDescent="0.2">
      <c r="A495" s="92"/>
      <c r="B495" s="92"/>
      <c r="C495" s="92"/>
      <c r="D495" s="92"/>
      <c r="E495" s="92"/>
      <c r="F495" s="92"/>
      <c r="G495" s="92"/>
    </row>
    <row r="496" spans="1:7" ht="12.95" customHeight="1" x14ac:dyDescent="0.2">
      <c r="A496" s="92"/>
      <c r="B496" s="92"/>
      <c r="C496" s="92"/>
      <c r="D496" s="92"/>
      <c r="E496" s="92"/>
      <c r="F496" s="92"/>
      <c r="G496" s="92"/>
    </row>
    <row r="497" spans="1:7" ht="12.95" customHeight="1" x14ac:dyDescent="0.2">
      <c r="A497" s="92"/>
      <c r="B497" s="92"/>
      <c r="C497" s="92"/>
      <c r="D497" s="92"/>
      <c r="E497" s="92"/>
      <c r="F497" s="92"/>
      <c r="G497" s="92"/>
    </row>
    <row r="498" spans="1:7" ht="12.95" customHeight="1" x14ac:dyDescent="0.2">
      <c r="A498" s="92"/>
      <c r="B498" s="92"/>
      <c r="C498" s="92"/>
      <c r="D498" s="92"/>
      <c r="E498" s="92"/>
      <c r="F498" s="92"/>
      <c r="G498" s="92"/>
    </row>
    <row r="499" spans="1:7" ht="12.95" customHeight="1" x14ac:dyDescent="0.2">
      <c r="A499" s="92"/>
      <c r="B499" s="92"/>
      <c r="C499" s="92"/>
      <c r="D499" s="92"/>
      <c r="E499" s="92"/>
      <c r="F499" s="92"/>
      <c r="G499" s="92"/>
    </row>
    <row r="500" spans="1:7" ht="12.95" customHeight="1" x14ac:dyDescent="0.2">
      <c r="A500" s="92"/>
      <c r="B500" s="92"/>
      <c r="C500" s="92"/>
      <c r="D500" s="92"/>
      <c r="E500" s="92"/>
      <c r="F500" s="92"/>
      <c r="G500" s="92"/>
    </row>
    <row r="501" spans="1:7" ht="12.95" customHeight="1" x14ac:dyDescent="0.2">
      <c r="A501" s="92"/>
      <c r="B501" s="92"/>
      <c r="C501" s="92"/>
      <c r="D501" s="92"/>
      <c r="E501" s="92"/>
      <c r="F501" s="92"/>
      <c r="G501" s="92"/>
    </row>
    <row r="502" spans="1:7" ht="12.95" customHeight="1" x14ac:dyDescent="0.2">
      <c r="A502" s="92"/>
      <c r="B502" s="92"/>
      <c r="C502" s="92"/>
      <c r="D502" s="92"/>
      <c r="E502" s="92"/>
      <c r="F502" s="92"/>
      <c r="G502" s="92"/>
    </row>
    <row r="503" spans="1:7" ht="12.95" customHeight="1" x14ac:dyDescent="0.2">
      <c r="A503" s="92"/>
      <c r="B503" s="92"/>
      <c r="C503" s="92"/>
      <c r="D503" s="92"/>
      <c r="E503" s="92"/>
      <c r="F503" s="92"/>
      <c r="G503" s="92"/>
    </row>
    <row r="504" spans="1:7" ht="12.95" customHeight="1" x14ac:dyDescent="0.2">
      <c r="A504" s="92"/>
      <c r="B504" s="92"/>
      <c r="C504" s="92"/>
      <c r="D504" s="92"/>
      <c r="E504" s="92"/>
      <c r="F504" s="92"/>
      <c r="G504" s="92"/>
    </row>
    <row r="505" spans="1:7" ht="12.95" customHeight="1" x14ac:dyDescent="0.2">
      <c r="A505" s="92"/>
      <c r="B505" s="92"/>
      <c r="C505" s="92"/>
      <c r="D505" s="92"/>
      <c r="E505" s="92"/>
      <c r="F505" s="92"/>
      <c r="G505" s="92"/>
    </row>
    <row r="506" spans="1:7" ht="12.95" customHeight="1" x14ac:dyDescent="0.2">
      <c r="A506" s="92"/>
      <c r="B506" s="92"/>
      <c r="C506" s="92"/>
      <c r="D506" s="92"/>
      <c r="E506" s="92"/>
      <c r="F506" s="92"/>
      <c r="G506" s="92"/>
    </row>
    <row r="507" spans="1:7" ht="12.95" customHeight="1" x14ac:dyDescent="0.2">
      <c r="A507" s="92"/>
      <c r="B507" s="92"/>
      <c r="C507" s="92"/>
      <c r="D507" s="92"/>
      <c r="E507" s="92"/>
      <c r="F507" s="92"/>
      <c r="G507" s="92"/>
    </row>
    <row r="508" spans="1:7" ht="12.95" customHeight="1" x14ac:dyDescent="0.2">
      <c r="A508" s="92"/>
      <c r="B508" s="92"/>
      <c r="C508" s="92"/>
      <c r="D508" s="92"/>
      <c r="E508" s="92"/>
      <c r="F508" s="92"/>
      <c r="G508" s="92"/>
    </row>
    <row r="509" spans="1:7" ht="12.95" customHeight="1" x14ac:dyDescent="0.2">
      <c r="A509" s="92"/>
      <c r="B509" s="92"/>
      <c r="C509" s="92"/>
      <c r="D509" s="92"/>
      <c r="E509" s="92"/>
      <c r="F509" s="92"/>
      <c r="G509" s="92"/>
    </row>
    <row r="510" spans="1:7" ht="12.95" customHeight="1" x14ac:dyDescent="0.2">
      <c r="A510" s="92"/>
      <c r="B510" s="92"/>
      <c r="C510" s="92"/>
      <c r="D510" s="92"/>
      <c r="E510" s="92"/>
      <c r="F510" s="92"/>
      <c r="G510" s="92"/>
    </row>
    <row r="511" spans="1:7" ht="12.95" customHeight="1" x14ac:dyDescent="0.2">
      <c r="A511" s="92"/>
      <c r="B511" s="92"/>
      <c r="C511" s="92"/>
      <c r="D511" s="92"/>
      <c r="E511" s="92"/>
      <c r="F511" s="92"/>
      <c r="G511" s="92"/>
    </row>
    <row r="512" spans="1:7" ht="12.95" customHeight="1" x14ac:dyDescent="0.2">
      <c r="A512" s="92"/>
      <c r="B512" s="92"/>
      <c r="C512" s="92"/>
      <c r="D512" s="92"/>
      <c r="E512" s="92"/>
      <c r="F512" s="92"/>
      <c r="G512" s="92"/>
    </row>
    <row r="513" spans="1:7" ht="12.95" customHeight="1" x14ac:dyDescent="0.2">
      <c r="A513" s="92"/>
      <c r="B513" s="92"/>
      <c r="C513" s="92"/>
      <c r="D513" s="92"/>
      <c r="E513" s="92"/>
      <c r="F513" s="92"/>
      <c r="G513" s="92"/>
    </row>
    <row r="514" spans="1:7" ht="12.95" customHeight="1" x14ac:dyDescent="0.2">
      <c r="A514" s="92"/>
      <c r="B514" s="92"/>
      <c r="C514" s="92"/>
      <c r="D514" s="92"/>
      <c r="E514" s="92"/>
      <c r="F514" s="92"/>
      <c r="G514" s="92"/>
    </row>
    <row r="515" spans="1:7" ht="12.95" customHeight="1" x14ac:dyDescent="0.2">
      <c r="A515" s="92"/>
      <c r="B515" s="92"/>
      <c r="C515" s="92"/>
      <c r="D515" s="92"/>
      <c r="E515" s="92"/>
      <c r="F515" s="92"/>
      <c r="G515" s="92"/>
    </row>
    <row r="516" spans="1:7" ht="12.95" customHeight="1" x14ac:dyDescent="0.2">
      <c r="A516" s="92"/>
      <c r="B516" s="92"/>
      <c r="C516" s="92"/>
      <c r="D516" s="92"/>
      <c r="E516" s="92"/>
      <c r="F516" s="92"/>
      <c r="G516" s="92"/>
    </row>
    <row r="517" spans="1:7" ht="12.95" customHeight="1" x14ac:dyDescent="0.2">
      <c r="A517" s="92"/>
      <c r="B517" s="92"/>
      <c r="C517" s="92"/>
      <c r="D517" s="92"/>
      <c r="E517" s="92"/>
      <c r="F517" s="92"/>
      <c r="G517" s="92"/>
    </row>
    <row r="518" spans="1:7" ht="12.95" customHeight="1" x14ac:dyDescent="0.2">
      <c r="A518" s="92"/>
      <c r="B518" s="92"/>
      <c r="C518" s="92"/>
      <c r="D518" s="92"/>
      <c r="E518" s="92"/>
      <c r="F518" s="92"/>
      <c r="G518" s="92"/>
    </row>
    <row r="519" spans="1:7" ht="12.95" customHeight="1" x14ac:dyDescent="0.2">
      <c r="A519" s="92"/>
      <c r="B519" s="92"/>
      <c r="C519" s="92"/>
      <c r="D519" s="92"/>
      <c r="E519" s="92"/>
      <c r="F519" s="92"/>
      <c r="G519" s="92"/>
    </row>
    <row r="520" spans="1:7" ht="12.95" customHeight="1" x14ac:dyDescent="0.2">
      <c r="A520" s="92"/>
      <c r="B520" s="92"/>
      <c r="C520" s="92"/>
      <c r="D520" s="92"/>
      <c r="E520" s="92"/>
      <c r="F520" s="92"/>
      <c r="G520" s="92"/>
    </row>
    <row r="521" spans="1:7" ht="12.95" customHeight="1" x14ac:dyDescent="0.2">
      <c r="A521" s="92"/>
      <c r="B521" s="92"/>
      <c r="C521" s="92"/>
      <c r="D521" s="92"/>
      <c r="E521" s="92"/>
      <c r="F521" s="92"/>
      <c r="G521" s="92"/>
    </row>
    <row r="522" spans="1:7" ht="12.95" customHeight="1" x14ac:dyDescent="0.2">
      <c r="A522" s="92"/>
      <c r="B522" s="92"/>
      <c r="C522" s="92"/>
      <c r="D522" s="92"/>
      <c r="E522" s="92"/>
      <c r="F522" s="92"/>
      <c r="G522" s="92"/>
    </row>
    <row r="523" spans="1:7" ht="12.95" customHeight="1" x14ac:dyDescent="0.2">
      <c r="A523" s="92"/>
      <c r="B523" s="92"/>
      <c r="C523" s="92"/>
      <c r="D523" s="92"/>
      <c r="E523" s="92"/>
      <c r="F523" s="92"/>
      <c r="G523" s="92"/>
    </row>
    <row r="524" spans="1:7" ht="12.95" customHeight="1" x14ac:dyDescent="0.2">
      <c r="A524" s="92"/>
      <c r="B524" s="92"/>
      <c r="C524" s="92"/>
      <c r="D524" s="92"/>
      <c r="E524" s="92"/>
      <c r="F524" s="92"/>
      <c r="G524" s="92"/>
    </row>
    <row r="525" spans="1:7" ht="12.95" customHeight="1" x14ac:dyDescent="0.2">
      <c r="A525" s="92"/>
      <c r="B525" s="92"/>
      <c r="C525" s="92"/>
      <c r="D525" s="92"/>
      <c r="E525" s="92"/>
      <c r="F525" s="92"/>
      <c r="G525" s="92"/>
    </row>
    <row r="526" spans="1:7" ht="12.95" customHeight="1" x14ac:dyDescent="0.2">
      <c r="A526" s="92"/>
      <c r="B526" s="92"/>
      <c r="C526" s="92"/>
      <c r="D526" s="92"/>
      <c r="E526" s="92"/>
      <c r="F526" s="92"/>
      <c r="G526" s="92"/>
    </row>
    <row r="527" spans="1:7" ht="12.95" customHeight="1" x14ac:dyDescent="0.2">
      <c r="A527" s="92"/>
      <c r="B527" s="92"/>
      <c r="C527" s="92"/>
      <c r="D527" s="92"/>
      <c r="E527" s="92"/>
      <c r="F527" s="92"/>
      <c r="G527" s="92"/>
    </row>
    <row r="528" spans="1:7" ht="12.95" customHeight="1" x14ac:dyDescent="0.2">
      <c r="A528" s="92"/>
      <c r="B528" s="92"/>
      <c r="C528" s="92"/>
      <c r="D528" s="92"/>
      <c r="E528" s="92"/>
      <c r="F528" s="92"/>
      <c r="G528" s="92"/>
    </row>
    <row r="529" spans="1:7" ht="12.95" customHeight="1" x14ac:dyDescent="0.2">
      <c r="A529" s="92"/>
      <c r="B529" s="92"/>
      <c r="C529" s="92"/>
      <c r="D529" s="92"/>
      <c r="E529" s="92"/>
      <c r="F529" s="92"/>
      <c r="G529" s="92"/>
    </row>
    <row r="530" spans="1:7" ht="12.95" customHeight="1" x14ac:dyDescent="0.2">
      <c r="A530" s="92"/>
      <c r="B530" s="92"/>
      <c r="C530" s="92"/>
      <c r="D530" s="92"/>
      <c r="E530" s="92"/>
      <c r="F530" s="92"/>
      <c r="G530" s="92"/>
    </row>
    <row r="531" spans="1:7" ht="12.95" customHeight="1" x14ac:dyDescent="0.2">
      <c r="A531" s="92"/>
      <c r="B531" s="92"/>
      <c r="C531" s="92"/>
      <c r="D531" s="92"/>
      <c r="E531" s="92"/>
      <c r="F531" s="92"/>
      <c r="G531" s="92"/>
    </row>
    <row r="532" spans="1:7" ht="12.95" customHeight="1" x14ac:dyDescent="0.2">
      <c r="A532" s="92"/>
      <c r="B532" s="92"/>
      <c r="C532" s="92"/>
      <c r="D532" s="92"/>
      <c r="E532" s="92"/>
      <c r="F532" s="92"/>
      <c r="G532" s="92"/>
    </row>
    <row r="533" spans="1:7" ht="12.95" customHeight="1" x14ac:dyDescent="0.2">
      <c r="A533" s="92"/>
      <c r="B533" s="92"/>
      <c r="C533" s="92"/>
      <c r="D533" s="92"/>
      <c r="E533" s="92"/>
      <c r="F533" s="92"/>
      <c r="G533" s="92"/>
    </row>
    <row r="534" spans="1:7" ht="12.95" customHeight="1" x14ac:dyDescent="0.2">
      <c r="A534" s="92"/>
      <c r="B534" s="92"/>
      <c r="C534" s="92"/>
      <c r="D534" s="92"/>
      <c r="E534" s="92"/>
      <c r="F534" s="92"/>
      <c r="G534" s="92"/>
    </row>
    <row r="535" spans="1:7" ht="12.95" customHeight="1" x14ac:dyDescent="0.2">
      <c r="A535" s="92"/>
      <c r="B535" s="92"/>
      <c r="C535" s="92"/>
      <c r="D535" s="92"/>
      <c r="E535" s="92"/>
      <c r="F535" s="92"/>
      <c r="G535" s="92"/>
    </row>
    <row r="536" spans="1:7" ht="12.95" customHeight="1" x14ac:dyDescent="0.2">
      <c r="A536" s="92"/>
      <c r="B536" s="92"/>
      <c r="C536" s="92"/>
      <c r="D536" s="92"/>
      <c r="E536" s="92"/>
      <c r="F536" s="92"/>
      <c r="G536" s="92"/>
    </row>
    <row r="537" spans="1:7" ht="12.95" customHeight="1" x14ac:dyDescent="0.2">
      <c r="A537" s="92"/>
      <c r="B537" s="92"/>
      <c r="C537" s="92"/>
      <c r="D537" s="92"/>
      <c r="E537" s="92"/>
      <c r="F537" s="92"/>
      <c r="G537" s="92"/>
    </row>
    <row r="538" spans="1:7" ht="12.95" customHeight="1" x14ac:dyDescent="0.2">
      <c r="A538" s="92"/>
      <c r="B538" s="92"/>
      <c r="C538" s="92"/>
      <c r="D538" s="92"/>
      <c r="E538" s="92"/>
      <c r="F538" s="92"/>
      <c r="G538" s="92"/>
    </row>
    <row r="539" spans="1:7" ht="12.95" customHeight="1" x14ac:dyDescent="0.2">
      <c r="A539" s="92"/>
      <c r="B539" s="92"/>
      <c r="C539" s="92"/>
      <c r="D539" s="92"/>
      <c r="E539" s="92"/>
      <c r="F539" s="92"/>
      <c r="G539" s="92"/>
    </row>
    <row r="540" spans="1:7" ht="12.95" customHeight="1" x14ac:dyDescent="0.2">
      <c r="A540" s="92"/>
      <c r="B540" s="92"/>
      <c r="C540" s="92"/>
      <c r="D540" s="92"/>
      <c r="E540" s="92"/>
      <c r="F540" s="92"/>
      <c r="G540" s="92"/>
    </row>
    <row r="541" spans="1:7" ht="12.95" customHeight="1" x14ac:dyDescent="0.2">
      <c r="A541" s="92"/>
      <c r="B541" s="92"/>
      <c r="C541" s="92"/>
      <c r="D541" s="92"/>
      <c r="E541" s="92"/>
      <c r="F541" s="92"/>
      <c r="G541" s="92"/>
    </row>
    <row r="542" spans="1:7" ht="12.95" customHeight="1" x14ac:dyDescent="0.2">
      <c r="A542" s="92"/>
      <c r="B542" s="92"/>
      <c r="C542" s="92"/>
      <c r="D542" s="92"/>
      <c r="E542" s="92"/>
      <c r="F542" s="92"/>
      <c r="G542" s="92"/>
    </row>
    <row r="543" spans="1:7" ht="12.95" customHeight="1" x14ac:dyDescent="0.2">
      <c r="A543" s="92"/>
      <c r="B543" s="92"/>
      <c r="C543" s="92"/>
      <c r="D543" s="92"/>
      <c r="E543" s="92"/>
      <c r="F543" s="92"/>
      <c r="G543" s="92"/>
    </row>
    <row r="544" spans="1:7" ht="12.95" customHeight="1" x14ac:dyDescent="0.2">
      <c r="A544" s="92"/>
      <c r="B544" s="92"/>
      <c r="C544" s="92"/>
      <c r="D544" s="92"/>
      <c r="E544" s="92"/>
      <c r="F544" s="92"/>
      <c r="G544" s="92"/>
    </row>
    <row r="545" spans="1:7" ht="12.95" customHeight="1" x14ac:dyDescent="0.2">
      <c r="A545" s="92"/>
      <c r="B545" s="92"/>
      <c r="C545" s="92"/>
      <c r="D545" s="92"/>
      <c r="E545" s="92"/>
      <c r="F545" s="92"/>
      <c r="G545" s="92"/>
    </row>
    <row r="546" spans="1:7" ht="12.95" customHeight="1" x14ac:dyDescent="0.2">
      <c r="A546" s="92"/>
      <c r="B546" s="92"/>
      <c r="C546" s="92"/>
      <c r="D546" s="92"/>
      <c r="E546" s="92"/>
      <c r="F546" s="92"/>
      <c r="G546" s="92"/>
    </row>
    <row r="547" spans="1:7" ht="12.95" customHeight="1" x14ac:dyDescent="0.2">
      <c r="A547" s="92"/>
      <c r="B547" s="92"/>
      <c r="C547" s="92"/>
      <c r="D547" s="92"/>
      <c r="E547" s="92"/>
      <c r="F547" s="92"/>
      <c r="G547" s="92"/>
    </row>
    <row r="548" spans="1:7" ht="12.95" customHeight="1" x14ac:dyDescent="0.2">
      <c r="A548" s="92"/>
      <c r="B548" s="92"/>
      <c r="C548" s="92"/>
      <c r="D548" s="92"/>
      <c r="E548" s="92"/>
      <c r="F548" s="92"/>
      <c r="G548" s="92"/>
    </row>
    <row r="549" spans="1:7" ht="12.95" customHeight="1" x14ac:dyDescent="0.2">
      <c r="A549" s="92"/>
      <c r="B549" s="92"/>
      <c r="C549" s="92"/>
      <c r="D549" s="92"/>
      <c r="E549" s="92"/>
      <c r="F549" s="92"/>
      <c r="G549" s="92"/>
    </row>
    <row r="550" spans="1:7" ht="12.95" customHeight="1" x14ac:dyDescent="0.2">
      <c r="A550" s="92"/>
      <c r="B550" s="92"/>
      <c r="C550" s="92"/>
      <c r="D550" s="92"/>
      <c r="E550" s="92"/>
      <c r="F550" s="92"/>
      <c r="G550" s="92"/>
    </row>
    <row r="551" spans="1:7" ht="12.95" customHeight="1" x14ac:dyDescent="0.2">
      <c r="A551" s="92"/>
      <c r="B551" s="92"/>
      <c r="C551" s="92"/>
      <c r="D551" s="92"/>
      <c r="E551" s="92"/>
      <c r="F551" s="92"/>
      <c r="G551" s="92"/>
    </row>
    <row r="552" spans="1:7" ht="12.95" customHeight="1" x14ac:dyDescent="0.2">
      <c r="A552" s="92"/>
      <c r="B552" s="92"/>
      <c r="C552" s="92"/>
      <c r="D552" s="92"/>
      <c r="E552" s="92"/>
      <c r="F552" s="92"/>
      <c r="G552" s="92"/>
    </row>
    <row r="553" spans="1:7" ht="12.95" customHeight="1" x14ac:dyDescent="0.2">
      <c r="A553" s="92"/>
      <c r="B553" s="92"/>
      <c r="C553" s="92"/>
      <c r="D553" s="92"/>
      <c r="E553" s="92"/>
      <c r="F553" s="92"/>
      <c r="G553" s="92"/>
    </row>
    <row r="554" spans="1:7" ht="12.95" customHeight="1" x14ac:dyDescent="0.2">
      <c r="A554" s="92"/>
      <c r="B554" s="92"/>
      <c r="C554" s="92"/>
      <c r="D554" s="92"/>
      <c r="E554" s="92"/>
      <c r="F554" s="92"/>
      <c r="G554" s="92"/>
    </row>
    <row r="555" spans="1:7" ht="12.95" customHeight="1" x14ac:dyDescent="0.2">
      <c r="A555" s="92"/>
      <c r="B555" s="92"/>
      <c r="C555" s="92"/>
      <c r="D555" s="92"/>
      <c r="E555" s="92"/>
      <c r="F555" s="92"/>
      <c r="G555" s="92"/>
    </row>
    <row r="556" spans="1:7" ht="12.95" customHeight="1" x14ac:dyDescent="0.2">
      <c r="A556" s="92"/>
      <c r="B556" s="92"/>
      <c r="C556" s="92"/>
      <c r="D556" s="92"/>
      <c r="E556" s="92"/>
      <c r="F556" s="92"/>
      <c r="G556" s="92"/>
    </row>
    <row r="557" spans="1:7" ht="12.95" customHeight="1" x14ac:dyDescent="0.2">
      <c r="A557" s="92"/>
      <c r="B557" s="92"/>
      <c r="C557" s="92"/>
      <c r="D557" s="92"/>
      <c r="E557" s="92"/>
      <c r="F557" s="92"/>
      <c r="G557" s="92"/>
    </row>
    <row r="558" spans="1:7" ht="12.95" customHeight="1" x14ac:dyDescent="0.2">
      <c r="A558" s="92"/>
      <c r="B558" s="92"/>
      <c r="C558" s="92"/>
      <c r="D558" s="92"/>
      <c r="E558" s="92"/>
      <c r="F558" s="92"/>
      <c r="G558" s="92"/>
    </row>
    <row r="559" spans="1:7" ht="12.95" customHeight="1" x14ac:dyDescent="0.2">
      <c r="A559" s="92"/>
      <c r="B559" s="92"/>
      <c r="C559" s="92"/>
      <c r="D559" s="92"/>
      <c r="E559" s="92"/>
      <c r="F559" s="92"/>
      <c r="G559" s="92"/>
    </row>
    <row r="560" spans="1:7" ht="12.95" customHeight="1" x14ac:dyDescent="0.2">
      <c r="A560" s="92"/>
      <c r="B560" s="92"/>
      <c r="C560" s="92"/>
      <c r="D560" s="92"/>
      <c r="E560" s="92"/>
      <c r="F560" s="92"/>
      <c r="G560" s="92"/>
    </row>
    <row r="561" spans="1:7" ht="12.95" customHeight="1" x14ac:dyDescent="0.2">
      <c r="A561" s="92"/>
      <c r="B561" s="92"/>
      <c r="C561" s="92"/>
      <c r="D561" s="92"/>
      <c r="E561" s="92"/>
      <c r="F561" s="92"/>
      <c r="G561" s="92"/>
    </row>
    <row r="562" spans="1:7" ht="12.95" customHeight="1" x14ac:dyDescent="0.2">
      <c r="A562" s="92"/>
      <c r="B562" s="92"/>
      <c r="C562" s="92"/>
      <c r="D562" s="92"/>
      <c r="E562" s="92"/>
      <c r="F562" s="92"/>
      <c r="G562" s="92"/>
    </row>
    <row r="563" spans="1:7" ht="12.95" customHeight="1" x14ac:dyDescent="0.2">
      <c r="A563" s="92"/>
      <c r="B563" s="92"/>
      <c r="C563" s="92"/>
      <c r="D563" s="92"/>
      <c r="E563" s="92"/>
      <c r="F563" s="92"/>
      <c r="G563" s="92"/>
    </row>
    <row r="564" spans="1:7" ht="12.95" customHeight="1" x14ac:dyDescent="0.2">
      <c r="A564" s="92"/>
      <c r="B564" s="92"/>
      <c r="C564" s="92"/>
      <c r="D564" s="92"/>
      <c r="E564" s="92"/>
      <c r="F564" s="92"/>
      <c r="G564" s="92"/>
    </row>
    <row r="565" spans="1:7" ht="12.95" customHeight="1" x14ac:dyDescent="0.2">
      <c r="A565" s="92"/>
      <c r="B565" s="92"/>
      <c r="C565" s="92"/>
      <c r="D565" s="92"/>
      <c r="E565" s="92"/>
      <c r="F565" s="92"/>
      <c r="G565" s="92"/>
    </row>
    <row r="566" spans="1:7" ht="12.95" customHeight="1" x14ac:dyDescent="0.2">
      <c r="A566" s="92"/>
      <c r="B566" s="92"/>
      <c r="C566" s="92"/>
      <c r="D566" s="92"/>
      <c r="E566" s="92"/>
      <c r="F566" s="92"/>
      <c r="G566" s="92"/>
    </row>
    <row r="567" spans="1:7" ht="12.95" customHeight="1" x14ac:dyDescent="0.2">
      <c r="A567" s="92"/>
      <c r="B567" s="92"/>
      <c r="C567" s="92"/>
      <c r="D567" s="92"/>
      <c r="E567" s="92"/>
      <c r="F567" s="92"/>
      <c r="G567" s="92"/>
    </row>
    <row r="568" spans="1:7" ht="12.95" customHeight="1" x14ac:dyDescent="0.2">
      <c r="A568" s="92"/>
      <c r="B568" s="92"/>
      <c r="C568" s="92"/>
      <c r="D568" s="92"/>
      <c r="E568" s="92"/>
      <c r="F568" s="92"/>
      <c r="G568" s="92"/>
    </row>
    <row r="569" spans="1:7" ht="12.95" customHeight="1" x14ac:dyDescent="0.2">
      <c r="A569" s="92"/>
      <c r="B569" s="92"/>
      <c r="C569" s="92"/>
      <c r="D569" s="92"/>
      <c r="E569" s="92"/>
      <c r="F569" s="92"/>
      <c r="G569" s="92"/>
    </row>
    <row r="570" spans="1:7" ht="12.95" customHeight="1" x14ac:dyDescent="0.2">
      <c r="A570" s="92"/>
      <c r="B570" s="92"/>
      <c r="C570" s="92"/>
      <c r="D570" s="92"/>
      <c r="E570" s="92"/>
      <c r="F570" s="92"/>
      <c r="G570" s="92"/>
    </row>
    <row r="571" spans="1:7" ht="12.95" customHeight="1" x14ac:dyDescent="0.2">
      <c r="A571" s="92"/>
      <c r="B571" s="92"/>
      <c r="C571" s="92"/>
      <c r="D571" s="92"/>
      <c r="E571" s="92"/>
      <c r="F571" s="92"/>
      <c r="G571" s="92"/>
    </row>
    <row r="572" spans="1:7" ht="12.95" customHeight="1" x14ac:dyDescent="0.2">
      <c r="A572" s="92"/>
      <c r="B572" s="92"/>
      <c r="C572" s="92"/>
      <c r="D572" s="92"/>
      <c r="E572" s="92"/>
      <c r="F572" s="92"/>
      <c r="G572" s="92"/>
    </row>
    <row r="573" spans="1:7" ht="12.95" customHeight="1" x14ac:dyDescent="0.2">
      <c r="A573" s="92"/>
      <c r="B573" s="92"/>
      <c r="C573" s="92"/>
      <c r="D573" s="92"/>
      <c r="E573" s="92"/>
      <c r="F573" s="92"/>
      <c r="G573" s="92"/>
    </row>
    <row r="574" spans="1:7" ht="12.95" customHeight="1" x14ac:dyDescent="0.2">
      <c r="A574" s="92"/>
      <c r="B574" s="92"/>
      <c r="C574" s="92"/>
      <c r="D574" s="92"/>
      <c r="E574" s="92"/>
      <c r="F574" s="92"/>
      <c r="G574" s="92"/>
    </row>
    <row r="575" spans="1:7" ht="12.95" customHeight="1" x14ac:dyDescent="0.2">
      <c r="A575" s="92"/>
      <c r="B575" s="92"/>
      <c r="C575" s="92"/>
      <c r="D575" s="92"/>
      <c r="E575" s="92"/>
      <c r="F575" s="92"/>
      <c r="G575" s="92"/>
    </row>
    <row r="576" spans="1:7" ht="12.95" customHeight="1" x14ac:dyDescent="0.2">
      <c r="A576" s="92"/>
      <c r="B576" s="92"/>
      <c r="C576" s="92"/>
      <c r="D576" s="92"/>
      <c r="E576" s="92"/>
      <c r="F576" s="92"/>
      <c r="G576" s="92"/>
    </row>
    <row r="577" spans="1:7" ht="12.95" customHeight="1" x14ac:dyDescent="0.2">
      <c r="A577" s="92"/>
      <c r="B577" s="92"/>
      <c r="C577" s="92"/>
      <c r="D577" s="92"/>
      <c r="E577" s="92"/>
      <c r="F577" s="92"/>
      <c r="G577" s="92"/>
    </row>
    <row r="578" spans="1:7" ht="12.95" customHeight="1" x14ac:dyDescent="0.2">
      <c r="A578" s="92"/>
      <c r="B578" s="92"/>
      <c r="C578" s="92"/>
      <c r="D578" s="92"/>
      <c r="E578" s="92"/>
      <c r="F578" s="92"/>
      <c r="G578" s="92"/>
    </row>
    <row r="579" spans="1:7" ht="12.95" customHeight="1" x14ac:dyDescent="0.2">
      <c r="A579" s="92"/>
      <c r="B579" s="92"/>
      <c r="C579" s="92"/>
      <c r="D579" s="92"/>
      <c r="E579" s="92"/>
      <c r="F579" s="92"/>
      <c r="G579" s="92"/>
    </row>
    <row r="580" spans="1:7" ht="12.95" customHeight="1" x14ac:dyDescent="0.2">
      <c r="A580" s="92"/>
      <c r="B580" s="92"/>
      <c r="C580" s="92"/>
      <c r="D580" s="92"/>
      <c r="E580" s="92"/>
      <c r="F580" s="92"/>
      <c r="G580" s="92"/>
    </row>
    <row r="581" spans="1:7" ht="12.95" customHeight="1" x14ac:dyDescent="0.2">
      <c r="A581" s="92"/>
      <c r="B581" s="92"/>
      <c r="C581" s="92"/>
      <c r="D581" s="92"/>
      <c r="E581" s="92"/>
      <c r="F581" s="92"/>
      <c r="G581" s="92"/>
    </row>
    <row r="582" spans="1:7" ht="12.95" customHeight="1" x14ac:dyDescent="0.2">
      <c r="A582" s="92"/>
      <c r="B582" s="92"/>
      <c r="C582" s="92"/>
      <c r="D582" s="92"/>
      <c r="E582" s="92"/>
      <c r="F582" s="92"/>
      <c r="G582" s="92"/>
    </row>
    <row r="583" spans="1:7" ht="12.95" customHeight="1" x14ac:dyDescent="0.2">
      <c r="A583" s="92"/>
      <c r="B583" s="92"/>
      <c r="C583" s="92"/>
      <c r="D583" s="92"/>
      <c r="E583" s="92"/>
      <c r="F583" s="92"/>
      <c r="G583" s="92"/>
    </row>
    <row r="584" spans="1:7" ht="12.95" customHeight="1" x14ac:dyDescent="0.2">
      <c r="A584" s="92"/>
      <c r="B584" s="92"/>
      <c r="C584" s="92"/>
      <c r="D584" s="92"/>
      <c r="E584" s="92"/>
      <c r="F584" s="92"/>
      <c r="G584" s="92"/>
    </row>
    <row r="585" spans="1:7" ht="12.95" customHeight="1" x14ac:dyDescent="0.2">
      <c r="A585" s="92"/>
      <c r="B585" s="92"/>
      <c r="C585" s="92"/>
      <c r="D585" s="92"/>
      <c r="E585" s="92"/>
      <c r="F585" s="92"/>
      <c r="G585" s="92"/>
    </row>
    <row r="586" spans="1:7" ht="12.95" customHeight="1" x14ac:dyDescent="0.2">
      <c r="A586" s="92"/>
      <c r="B586" s="92"/>
      <c r="C586" s="92"/>
      <c r="D586" s="92"/>
      <c r="E586" s="92"/>
      <c r="F586" s="92"/>
      <c r="G586" s="92"/>
    </row>
    <row r="587" spans="1:7" ht="12.95" customHeight="1" x14ac:dyDescent="0.2">
      <c r="A587" s="92"/>
      <c r="B587" s="92"/>
      <c r="C587" s="92"/>
      <c r="D587" s="92"/>
      <c r="E587" s="92"/>
      <c r="F587" s="92"/>
      <c r="G587" s="92"/>
    </row>
    <row r="588" spans="1:7" ht="12.95" customHeight="1" x14ac:dyDescent="0.2">
      <c r="A588" s="92"/>
      <c r="B588" s="92"/>
      <c r="C588" s="92"/>
      <c r="D588" s="92"/>
      <c r="E588" s="92"/>
      <c r="F588" s="92"/>
      <c r="G588" s="92"/>
    </row>
    <row r="589" spans="1:7" ht="12.95" customHeight="1" x14ac:dyDescent="0.2">
      <c r="A589" s="92"/>
      <c r="B589" s="92"/>
      <c r="C589" s="92"/>
      <c r="D589" s="92"/>
      <c r="E589" s="92"/>
      <c r="F589" s="92"/>
      <c r="G589" s="92"/>
    </row>
    <row r="590" spans="1:7" ht="12.95" customHeight="1" x14ac:dyDescent="0.2">
      <c r="A590" s="92"/>
      <c r="B590" s="92"/>
      <c r="C590" s="92"/>
      <c r="D590" s="92"/>
      <c r="E590" s="92"/>
      <c r="F590" s="92"/>
      <c r="G590" s="92"/>
    </row>
    <row r="591" spans="1:7" ht="12.95" customHeight="1" x14ac:dyDescent="0.2">
      <c r="A591" s="92"/>
      <c r="B591" s="92"/>
      <c r="C591" s="92"/>
      <c r="D591" s="92"/>
      <c r="E591" s="92"/>
      <c r="F591" s="92"/>
      <c r="G591" s="92"/>
    </row>
    <row r="592" spans="1:7" ht="12.95" customHeight="1" x14ac:dyDescent="0.2">
      <c r="A592" s="92"/>
      <c r="B592" s="92"/>
      <c r="C592" s="92"/>
      <c r="D592" s="92"/>
      <c r="E592" s="92"/>
      <c r="F592" s="92"/>
      <c r="G592" s="92"/>
    </row>
    <row r="593" spans="1:7" ht="12.95" customHeight="1" x14ac:dyDescent="0.2">
      <c r="A593" s="92"/>
      <c r="B593" s="92"/>
      <c r="C593" s="92"/>
      <c r="D593" s="92"/>
      <c r="E593" s="92"/>
      <c r="F593" s="92"/>
      <c r="G593" s="92"/>
    </row>
    <row r="594" spans="1:7" ht="12.95" customHeight="1" x14ac:dyDescent="0.2">
      <c r="A594" s="92"/>
      <c r="B594" s="92"/>
      <c r="C594" s="92"/>
      <c r="D594" s="92"/>
      <c r="E594" s="92"/>
      <c r="F594" s="92"/>
      <c r="G594" s="92"/>
    </row>
    <row r="595" spans="1:7" ht="12.95" customHeight="1" x14ac:dyDescent="0.2">
      <c r="A595" s="92"/>
      <c r="B595" s="92"/>
      <c r="C595" s="92"/>
      <c r="D595" s="92"/>
      <c r="E595" s="92"/>
      <c r="F595" s="92"/>
      <c r="G595" s="92"/>
    </row>
    <row r="596" spans="1:7" ht="12.95" customHeight="1" x14ac:dyDescent="0.2">
      <c r="A596" s="92"/>
      <c r="B596" s="92"/>
      <c r="C596" s="92"/>
      <c r="D596" s="92"/>
      <c r="E596" s="92"/>
      <c r="F596" s="92"/>
      <c r="G596" s="92"/>
    </row>
    <row r="597" spans="1:7" ht="12.95" customHeight="1" x14ac:dyDescent="0.2">
      <c r="A597" s="92"/>
      <c r="B597" s="92"/>
      <c r="C597" s="92"/>
      <c r="D597" s="92"/>
      <c r="E597" s="92"/>
      <c r="F597" s="92"/>
      <c r="G597" s="92"/>
    </row>
    <row r="598" spans="1:7" ht="12.95" customHeight="1" x14ac:dyDescent="0.2">
      <c r="A598" s="92"/>
      <c r="B598" s="92"/>
      <c r="C598" s="92"/>
      <c r="D598" s="92"/>
      <c r="E598" s="92"/>
      <c r="F598" s="92"/>
      <c r="G598" s="92"/>
    </row>
    <row r="599" spans="1:7" ht="12.95" customHeight="1" x14ac:dyDescent="0.2">
      <c r="A599" s="92"/>
      <c r="B599" s="92"/>
      <c r="C599" s="92"/>
      <c r="D599" s="92"/>
      <c r="E599" s="92"/>
      <c r="F599" s="92"/>
      <c r="G599" s="92"/>
    </row>
    <row r="600" spans="1:7" ht="12.95" customHeight="1" x14ac:dyDescent="0.2">
      <c r="A600" s="92"/>
      <c r="B600" s="92"/>
      <c r="C600" s="92"/>
      <c r="D600" s="92"/>
      <c r="E600" s="92"/>
      <c r="F600" s="92"/>
      <c r="G600" s="92"/>
    </row>
    <row r="601" spans="1:7" ht="12.95" customHeight="1" x14ac:dyDescent="0.2">
      <c r="A601" s="92"/>
      <c r="B601" s="92"/>
      <c r="C601" s="92"/>
      <c r="D601" s="92"/>
      <c r="E601" s="92"/>
      <c r="F601" s="92"/>
      <c r="G601" s="92"/>
    </row>
    <row r="602" spans="1:7" ht="12.95" customHeight="1" x14ac:dyDescent="0.2">
      <c r="A602" s="92"/>
      <c r="B602" s="92"/>
      <c r="C602" s="92"/>
      <c r="D602" s="92"/>
      <c r="E602" s="92"/>
      <c r="F602" s="92"/>
      <c r="G602" s="92"/>
    </row>
    <row r="603" spans="1:7" ht="12.95" customHeight="1" x14ac:dyDescent="0.2">
      <c r="A603" s="92"/>
      <c r="B603" s="92"/>
      <c r="C603" s="92"/>
      <c r="D603" s="92"/>
      <c r="E603" s="92"/>
      <c r="F603" s="92"/>
      <c r="G603" s="92"/>
    </row>
    <row r="604" spans="1:7" ht="12.95" customHeight="1" x14ac:dyDescent="0.2">
      <c r="A604" s="92"/>
      <c r="B604" s="92"/>
      <c r="C604" s="92"/>
      <c r="D604" s="92"/>
      <c r="E604" s="92"/>
      <c r="F604" s="92"/>
      <c r="G604" s="92"/>
    </row>
    <row r="605" spans="1:7" ht="12.95" customHeight="1" x14ac:dyDescent="0.2">
      <c r="A605" s="92"/>
      <c r="B605" s="92"/>
      <c r="C605" s="92"/>
      <c r="D605" s="92"/>
      <c r="E605" s="92"/>
      <c r="F605" s="92"/>
      <c r="G605" s="92"/>
    </row>
    <row r="606" spans="1:7" ht="12.95" customHeight="1" x14ac:dyDescent="0.2">
      <c r="A606" s="92"/>
      <c r="B606" s="92"/>
      <c r="C606" s="92"/>
      <c r="D606" s="92"/>
      <c r="E606" s="92"/>
      <c r="F606" s="92"/>
      <c r="G606" s="92"/>
    </row>
    <row r="607" spans="1:7" ht="12.95" customHeight="1" x14ac:dyDescent="0.2">
      <c r="A607" s="92"/>
      <c r="B607" s="92"/>
      <c r="C607" s="92"/>
      <c r="D607" s="92"/>
      <c r="E607" s="92"/>
      <c r="F607" s="92"/>
      <c r="G607" s="92"/>
    </row>
    <row r="608" spans="1:7" ht="12.95" customHeight="1" x14ac:dyDescent="0.2">
      <c r="A608" s="92"/>
      <c r="B608" s="92"/>
      <c r="C608" s="92"/>
      <c r="D608" s="92"/>
      <c r="E608" s="92"/>
      <c r="F608" s="92"/>
      <c r="G608" s="92"/>
    </row>
    <row r="609" spans="1:7" ht="12.95" customHeight="1" x14ac:dyDescent="0.2">
      <c r="A609" s="92"/>
      <c r="B609" s="92"/>
      <c r="C609" s="92"/>
      <c r="D609" s="92"/>
      <c r="E609" s="92"/>
      <c r="F609" s="92"/>
      <c r="G609" s="92"/>
    </row>
    <row r="610" spans="1:7" ht="12.95" customHeight="1" x14ac:dyDescent="0.2">
      <c r="A610" s="92"/>
      <c r="B610" s="92"/>
      <c r="C610" s="92"/>
      <c r="D610" s="92"/>
      <c r="E610" s="92"/>
      <c r="F610" s="92"/>
      <c r="G610" s="92"/>
    </row>
    <row r="611" spans="1:7" ht="12.95" customHeight="1" x14ac:dyDescent="0.2">
      <c r="A611" s="92"/>
      <c r="B611" s="92"/>
      <c r="C611" s="92"/>
      <c r="D611" s="92"/>
      <c r="E611" s="92"/>
      <c r="F611" s="92"/>
      <c r="G611" s="92"/>
    </row>
    <row r="612" spans="1:7" ht="12.95" customHeight="1" x14ac:dyDescent="0.2">
      <c r="A612" s="92"/>
      <c r="B612" s="92"/>
      <c r="C612" s="92"/>
      <c r="D612" s="92"/>
      <c r="E612" s="92"/>
      <c r="F612" s="92"/>
      <c r="G612" s="92"/>
    </row>
    <row r="613" spans="1:7" ht="12.95" customHeight="1" x14ac:dyDescent="0.2">
      <c r="A613" s="92"/>
      <c r="B613" s="92"/>
      <c r="C613" s="92"/>
      <c r="D613" s="92"/>
      <c r="E613" s="92"/>
      <c r="F613" s="92"/>
      <c r="G613" s="92"/>
    </row>
    <row r="614" spans="1:7" ht="12.95" customHeight="1" x14ac:dyDescent="0.2">
      <c r="A614" s="92"/>
      <c r="B614" s="92"/>
      <c r="C614" s="92"/>
      <c r="D614" s="92"/>
      <c r="E614" s="92"/>
      <c r="F614" s="92"/>
      <c r="G614" s="92"/>
    </row>
    <row r="615" spans="1:7" ht="12.95" customHeight="1" x14ac:dyDescent="0.2">
      <c r="A615" s="92"/>
      <c r="B615" s="92"/>
      <c r="C615" s="92"/>
      <c r="D615" s="92"/>
      <c r="E615" s="92"/>
      <c r="F615" s="92"/>
      <c r="G615" s="92"/>
    </row>
    <row r="616" spans="1:7" ht="12.95" customHeight="1" x14ac:dyDescent="0.2">
      <c r="A616" s="92"/>
      <c r="B616" s="92"/>
      <c r="C616" s="92"/>
      <c r="D616" s="92"/>
      <c r="E616" s="92"/>
      <c r="F616" s="92"/>
      <c r="G616" s="92"/>
    </row>
    <row r="617" spans="1:7" ht="12.95" customHeight="1" x14ac:dyDescent="0.2">
      <c r="A617" s="92"/>
      <c r="B617" s="92"/>
      <c r="C617" s="92"/>
      <c r="D617" s="92"/>
      <c r="E617" s="92"/>
      <c r="F617" s="92"/>
      <c r="G617" s="92"/>
    </row>
    <row r="618" spans="1:7" ht="12.95" customHeight="1" x14ac:dyDescent="0.2">
      <c r="A618" s="92"/>
      <c r="B618" s="92"/>
      <c r="C618" s="92"/>
      <c r="D618" s="92"/>
      <c r="E618" s="92"/>
      <c r="F618" s="92"/>
      <c r="G618" s="92"/>
    </row>
    <row r="619" spans="1:7" ht="12.95" customHeight="1" x14ac:dyDescent="0.2">
      <c r="A619" s="92"/>
      <c r="B619" s="92"/>
      <c r="C619" s="92"/>
      <c r="D619" s="92"/>
      <c r="E619" s="92"/>
      <c r="F619" s="92"/>
      <c r="G619" s="92"/>
    </row>
    <row r="620" spans="1:7" ht="12.95" customHeight="1" x14ac:dyDescent="0.2">
      <c r="A620" s="92"/>
      <c r="B620" s="92"/>
      <c r="C620" s="92"/>
      <c r="D620" s="92"/>
      <c r="E620" s="92"/>
      <c r="F620" s="92"/>
      <c r="G620" s="92"/>
    </row>
    <row r="621" spans="1:7" ht="12.95" customHeight="1" x14ac:dyDescent="0.2">
      <c r="A621" s="92"/>
      <c r="B621" s="92"/>
      <c r="C621" s="92"/>
      <c r="D621" s="92"/>
      <c r="E621" s="92"/>
      <c r="F621" s="92"/>
      <c r="G621" s="92"/>
    </row>
    <row r="622" spans="1:7" ht="12.95" customHeight="1" x14ac:dyDescent="0.2">
      <c r="A622" s="92"/>
      <c r="B622" s="92"/>
      <c r="C622" s="92"/>
      <c r="D622" s="92"/>
      <c r="E622" s="92"/>
      <c r="F622" s="92"/>
      <c r="G622" s="92"/>
    </row>
    <row r="623" spans="1:7" ht="12.95" customHeight="1" x14ac:dyDescent="0.2">
      <c r="A623" s="92"/>
      <c r="B623" s="92"/>
      <c r="C623" s="92"/>
      <c r="D623" s="92"/>
      <c r="E623" s="92"/>
      <c r="F623" s="92"/>
      <c r="G623" s="92"/>
    </row>
    <row r="624" spans="1:7" ht="12.95" customHeight="1" x14ac:dyDescent="0.2">
      <c r="A624" s="92"/>
      <c r="B624" s="92"/>
      <c r="C624" s="92"/>
      <c r="D624" s="92"/>
      <c r="E624" s="92"/>
      <c r="F624" s="92"/>
      <c r="G624" s="92"/>
    </row>
    <row r="625" spans="1:7" ht="12.95" customHeight="1" x14ac:dyDescent="0.2">
      <c r="A625" s="92"/>
      <c r="B625" s="92"/>
      <c r="C625" s="92"/>
      <c r="D625" s="92"/>
      <c r="E625" s="92"/>
      <c r="F625" s="92"/>
      <c r="G625" s="92"/>
    </row>
    <row r="626" spans="1:7" ht="12.95" customHeight="1" x14ac:dyDescent="0.2">
      <c r="A626" s="92"/>
      <c r="B626" s="92"/>
      <c r="C626" s="92"/>
      <c r="D626" s="92"/>
      <c r="E626" s="92"/>
      <c r="F626" s="92"/>
      <c r="G626" s="92"/>
    </row>
    <row r="627" spans="1:7" ht="12.95" customHeight="1" x14ac:dyDescent="0.2">
      <c r="A627" s="92"/>
      <c r="B627" s="92"/>
      <c r="C627" s="92"/>
      <c r="D627" s="92"/>
      <c r="E627" s="92"/>
      <c r="F627" s="92"/>
      <c r="G627" s="92"/>
    </row>
    <row r="628" spans="1:7" ht="12.95" customHeight="1" x14ac:dyDescent="0.2">
      <c r="A628" s="92"/>
      <c r="B628" s="92"/>
      <c r="C628" s="92"/>
      <c r="D628" s="92"/>
      <c r="E628" s="92"/>
      <c r="F628" s="92"/>
      <c r="G628" s="92"/>
    </row>
    <row r="629" spans="1:7" ht="12.95" customHeight="1" x14ac:dyDescent="0.2">
      <c r="A629" s="92"/>
      <c r="B629" s="92"/>
      <c r="C629" s="92"/>
      <c r="D629" s="92"/>
      <c r="E629" s="92"/>
      <c r="F629" s="92"/>
      <c r="G629" s="92"/>
    </row>
    <row r="630" spans="1:7" ht="12.95" customHeight="1" x14ac:dyDescent="0.2">
      <c r="A630" s="92"/>
      <c r="B630" s="92"/>
      <c r="C630" s="92"/>
      <c r="D630" s="92"/>
      <c r="E630" s="92"/>
      <c r="F630" s="92"/>
      <c r="G630" s="92"/>
    </row>
    <row r="631" spans="1:7" ht="12.95" customHeight="1" x14ac:dyDescent="0.2">
      <c r="A631" s="92"/>
      <c r="B631" s="92"/>
      <c r="C631" s="92"/>
      <c r="D631" s="92"/>
      <c r="E631" s="92"/>
      <c r="F631" s="92"/>
      <c r="G631" s="92"/>
    </row>
    <row r="632" spans="1:7" ht="12.95" customHeight="1" x14ac:dyDescent="0.2">
      <c r="A632" s="92"/>
      <c r="B632" s="92"/>
      <c r="C632" s="92"/>
      <c r="D632" s="92"/>
      <c r="E632" s="92"/>
      <c r="F632" s="92"/>
      <c r="G632" s="92"/>
    </row>
    <row r="633" spans="1:7" ht="12.95" customHeight="1" x14ac:dyDescent="0.2">
      <c r="A633" s="92"/>
      <c r="B633" s="92"/>
      <c r="C633" s="92"/>
      <c r="D633" s="92"/>
      <c r="E633" s="92"/>
      <c r="F633" s="92"/>
      <c r="G633" s="92"/>
    </row>
    <row r="634" spans="1:7" ht="12.95" customHeight="1" x14ac:dyDescent="0.2">
      <c r="A634" s="92"/>
      <c r="B634" s="92"/>
      <c r="C634" s="92"/>
      <c r="D634" s="92"/>
      <c r="E634" s="92"/>
      <c r="F634" s="92"/>
      <c r="G634" s="92"/>
    </row>
    <row r="635" spans="1:7" ht="12.95" customHeight="1" x14ac:dyDescent="0.2">
      <c r="A635" s="92"/>
      <c r="B635" s="92"/>
      <c r="C635" s="92"/>
      <c r="D635" s="92"/>
      <c r="E635" s="92"/>
      <c r="F635" s="92"/>
      <c r="G635" s="92"/>
    </row>
    <row r="636" spans="1:7" ht="12.95" customHeight="1" x14ac:dyDescent="0.2">
      <c r="A636" s="92"/>
      <c r="B636" s="92"/>
      <c r="C636" s="92"/>
      <c r="D636" s="92"/>
      <c r="E636" s="92"/>
      <c r="F636" s="92"/>
      <c r="G636" s="92"/>
    </row>
    <row r="637" spans="1:7" ht="12.95" customHeight="1" x14ac:dyDescent="0.2">
      <c r="A637" s="92"/>
      <c r="B637" s="92"/>
      <c r="C637" s="92"/>
      <c r="D637" s="92"/>
      <c r="E637" s="92"/>
      <c r="F637" s="92"/>
      <c r="G637" s="92"/>
    </row>
    <row r="638" spans="1:7" ht="12.95" customHeight="1" x14ac:dyDescent="0.2">
      <c r="A638" s="92"/>
      <c r="B638" s="92"/>
      <c r="C638" s="92"/>
      <c r="D638" s="92"/>
      <c r="E638" s="92"/>
      <c r="F638" s="92"/>
      <c r="G638" s="92"/>
    </row>
    <row r="639" spans="1:7" ht="12.95" customHeight="1" x14ac:dyDescent="0.2">
      <c r="A639" s="92"/>
      <c r="B639" s="92"/>
      <c r="C639" s="92"/>
      <c r="D639" s="92"/>
      <c r="E639" s="92"/>
      <c r="F639" s="92"/>
      <c r="G639" s="92"/>
    </row>
    <row r="640" spans="1:7" ht="12.95" customHeight="1" x14ac:dyDescent="0.2">
      <c r="A640" s="92"/>
      <c r="B640" s="92"/>
      <c r="C640" s="92"/>
      <c r="D640" s="92"/>
      <c r="E640" s="92"/>
      <c r="F640" s="92"/>
      <c r="G640" s="92"/>
    </row>
    <row r="641" spans="1:7" ht="12.95" customHeight="1" x14ac:dyDescent="0.2">
      <c r="A641" s="92"/>
      <c r="B641" s="92"/>
      <c r="C641" s="92"/>
      <c r="D641" s="92"/>
      <c r="E641" s="92"/>
      <c r="F641" s="92"/>
      <c r="G641" s="92"/>
    </row>
    <row r="642" spans="1:7" ht="12.95" customHeight="1" x14ac:dyDescent="0.2">
      <c r="A642" s="92"/>
      <c r="B642" s="92"/>
      <c r="C642" s="92"/>
      <c r="D642" s="92"/>
      <c r="E642" s="92"/>
      <c r="F642" s="92"/>
      <c r="G642" s="92"/>
    </row>
    <row r="643" spans="1:7" ht="12.95" customHeight="1" x14ac:dyDescent="0.2">
      <c r="A643" s="92"/>
      <c r="B643" s="92"/>
      <c r="C643" s="92"/>
      <c r="D643" s="92"/>
      <c r="E643" s="92"/>
      <c r="F643" s="92"/>
      <c r="G643" s="92"/>
    </row>
    <row r="644" spans="1:7" ht="12.95" customHeight="1" x14ac:dyDescent="0.2">
      <c r="A644" s="92"/>
      <c r="B644" s="92"/>
      <c r="C644" s="92"/>
      <c r="D644" s="92"/>
      <c r="E644" s="92"/>
      <c r="F644" s="92"/>
      <c r="G644" s="92"/>
    </row>
    <row r="645" spans="1:7" ht="12.95" customHeight="1" x14ac:dyDescent="0.2">
      <c r="A645" s="92"/>
      <c r="B645" s="92"/>
      <c r="C645" s="92"/>
      <c r="D645" s="92"/>
      <c r="E645" s="92"/>
      <c r="F645" s="92"/>
      <c r="G645" s="92"/>
    </row>
    <row r="646" spans="1:7" ht="12.95" customHeight="1" x14ac:dyDescent="0.2">
      <c r="A646" s="92"/>
      <c r="B646" s="92"/>
      <c r="C646" s="92"/>
      <c r="D646" s="92"/>
      <c r="E646" s="92"/>
      <c r="F646" s="92"/>
      <c r="G646" s="92"/>
    </row>
    <row r="647" spans="1:7" ht="12.95" customHeight="1" x14ac:dyDescent="0.2">
      <c r="A647" s="92"/>
      <c r="B647" s="92"/>
      <c r="C647" s="92"/>
      <c r="D647" s="92"/>
      <c r="E647" s="92"/>
      <c r="F647" s="92"/>
      <c r="G647" s="92"/>
    </row>
    <row r="648" spans="1:7" ht="12.95" customHeight="1" x14ac:dyDescent="0.2">
      <c r="A648" s="92"/>
      <c r="B648" s="92"/>
      <c r="C648" s="92"/>
      <c r="D648" s="92"/>
      <c r="E648" s="92"/>
      <c r="F648" s="92"/>
      <c r="G648" s="92"/>
    </row>
    <row r="649" spans="1:7" ht="12.95" customHeight="1" x14ac:dyDescent="0.2">
      <c r="A649" s="92"/>
      <c r="B649" s="92"/>
      <c r="C649" s="92"/>
      <c r="D649" s="92"/>
      <c r="E649" s="92"/>
      <c r="F649" s="92"/>
      <c r="G649" s="92"/>
    </row>
    <row r="650" spans="1:7" ht="12.95" customHeight="1" x14ac:dyDescent="0.2">
      <c r="A650" s="92"/>
      <c r="B650" s="92"/>
      <c r="C650" s="92"/>
      <c r="D650" s="92"/>
      <c r="E650" s="92"/>
      <c r="F650" s="92"/>
      <c r="G650" s="92"/>
    </row>
    <row r="651" spans="1:7" ht="12.95" customHeight="1" x14ac:dyDescent="0.2">
      <c r="A651" s="92"/>
      <c r="B651" s="92"/>
      <c r="C651" s="92"/>
      <c r="D651" s="92"/>
      <c r="E651" s="92"/>
      <c r="F651" s="92"/>
      <c r="G651" s="92"/>
    </row>
    <row r="652" spans="1:7" ht="12.95" customHeight="1" x14ac:dyDescent="0.2">
      <c r="A652" s="92"/>
      <c r="B652" s="92"/>
      <c r="C652" s="92"/>
      <c r="D652" s="92"/>
      <c r="E652" s="92"/>
      <c r="F652" s="92"/>
      <c r="G652" s="92"/>
    </row>
    <row r="653" spans="1:7" ht="12.95" customHeight="1" x14ac:dyDescent="0.2">
      <c r="A653" s="92"/>
      <c r="B653" s="92"/>
      <c r="C653" s="92"/>
      <c r="D653" s="92"/>
      <c r="E653" s="92"/>
      <c r="F653" s="92"/>
      <c r="G653" s="92"/>
    </row>
    <row r="654" spans="1:7" ht="12.95" customHeight="1" x14ac:dyDescent="0.2">
      <c r="A654" s="92"/>
      <c r="B654" s="92"/>
      <c r="C654" s="92"/>
      <c r="D654" s="92"/>
      <c r="E654" s="92"/>
      <c r="F654" s="92"/>
      <c r="G654" s="92"/>
    </row>
    <row r="655" spans="1:7" ht="12.95" customHeight="1" x14ac:dyDescent="0.2">
      <c r="A655" s="92"/>
      <c r="B655" s="92"/>
      <c r="C655" s="92"/>
      <c r="D655" s="92"/>
      <c r="E655" s="92"/>
      <c r="F655" s="92"/>
      <c r="G655" s="92"/>
    </row>
    <row r="656" spans="1:7" ht="12.95" customHeight="1" x14ac:dyDescent="0.2">
      <c r="A656" s="92"/>
      <c r="B656" s="92"/>
      <c r="C656" s="92"/>
      <c r="D656" s="92"/>
      <c r="E656" s="92"/>
      <c r="F656" s="92"/>
      <c r="G656" s="92"/>
    </row>
    <row r="657" spans="1:7" ht="12.95" customHeight="1" x14ac:dyDescent="0.2">
      <c r="A657" s="92"/>
      <c r="B657" s="92"/>
      <c r="C657" s="92"/>
      <c r="D657" s="92"/>
      <c r="E657" s="92"/>
      <c r="F657" s="92"/>
      <c r="G657" s="92"/>
    </row>
    <row r="658" spans="1:7" ht="12.95" customHeight="1" x14ac:dyDescent="0.2">
      <c r="A658" s="92"/>
      <c r="B658" s="92"/>
      <c r="C658" s="92"/>
      <c r="D658" s="92"/>
      <c r="E658" s="92"/>
      <c r="F658" s="92"/>
      <c r="G658" s="92"/>
    </row>
    <row r="659" spans="1:7" ht="12.95" customHeight="1" x14ac:dyDescent="0.2">
      <c r="A659" s="92"/>
      <c r="B659" s="92"/>
      <c r="C659" s="92"/>
      <c r="D659" s="92"/>
      <c r="E659" s="92"/>
      <c r="F659" s="92"/>
      <c r="G659" s="92"/>
    </row>
    <row r="660" spans="1:7" ht="12.95" customHeight="1" x14ac:dyDescent="0.2">
      <c r="A660" s="92"/>
      <c r="B660" s="92"/>
      <c r="C660" s="92"/>
      <c r="D660" s="92"/>
      <c r="E660" s="92"/>
      <c r="F660" s="92"/>
      <c r="G660" s="92"/>
    </row>
    <row r="661" spans="1:7" ht="12.95" customHeight="1" x14ac:dyDescent="0.2">
      <c r="A661" s="92"/>
      <c r="B661" s="92"/>
      <c r="C661" s="92"/>
      <c r="D661" s="92"/>
      <c r="E661" s="92"/>
      <c r="F661" s="92"/>
      <c r="G661" s="92"/>
    </row>
    <row r="662" spans="1:7" ht="12.95" customHeight="1" x14ac:dyDescent="0.2">
      <c r="A662" s="92"/>
      <c r="B662" s="92"/>
      <c r="C662" s="92"/>
      <c r="D662" s="92"/>
      <c r="E662" s="92"/>
      <c r="F662" s="92"/>
      <c r="G662" s="92"/>
    </row>
    <row r="663" spans="1:7" ht="12.95" customHeight="1" x14ac:dyDescent="0.2">
      <c r="A663" s="92"/>
      <c r="B663" s="92"/>
      <c r="C663" s="92"/>
      <c r="D663" s="92"/>
      <c r="E663" s="92"/>
      <c r="F663" s="92"/>
      <c r="G663" s="92"/>
    </row>
    <row r="664" spans="1:7" ht="12.95" customHeight="1" x14ac:dyDescent="0.2">
      <c r="A664" s="92"/>
      <c r="B664" s="92"/>
      <c r="C664" s="92"/>
      <c r="D664" s="92"/>
      <c r="E664" s="92"/>
      <c r="F664" s="92"/>
      <c r="G664" s="92"/>
    </row>
    <row r="665" spans="1:7" ht="12.95" customHeight="1" x14ac:dyDescent="0.2">
      <c r="A665" s="92"/>
      <c r="B665" s="92"/>
      <c r="C665" s="92"/>
      <c r="D665" s="92"/>
      <c r="E665" s="92"/>
      <c r="F665" s="92"/>
      <c r="G665" s="92"/>
    </row>
    <row r="666" spans="1:7" ht="12.95" customHeight="1" x14ac:dyDescent="0.2">
      <c r="A666" s="92"/>
      <c r="B666" s="92"/>
      <c r="C666" s="92"/>
      <c r="D666" s="92"/>
      <c r="E666" s="92"/>
      <c r="F666" s="92"/>
      <c r="G666" s="92"/>
    </row>
    <row r="667" spans="1:7" ht="12.95" customHeight="1" x14ac:dyDescent="0.2">
      <c r="A667" s="92"/>
      <c r="B667" s="92"/>
      <c r="C667" s="92"/>
      <c r="D667" s="92"/>
      <c r="E667" s="92"/>
      <c r="F667" s="92"/>
      <c r="G667" s="92"/>
    </row>
    <row r="668" spans="1:7" ht="12.95" customHeight="1" x14ac:dyDescent="0.2">
      <c r="A668" s="92"/>
      <c r="B668" s="92"/>
      <c r="C668" s="92"/>
      <c r="D668" s="92"/>
      <c r="E668" s="92"/>
      <c r="F668" s="92"/>
      <c r="G668" s="92"/>
    </row>
    <row r="669" spans="1:7" ht="12.95" customHeight="1" x14ac:dyDescent="0.2">
      <c r="A669" s="92"/>
      <c r="B669" s="92"/>
      <c r="C669" s="92"/>
      <c r="D669" s="92"/>
      <c r="E669" s="92"/>
      <c r="F669" s="92"/>
      <c r="G669" s="92"/>
    </row>
    <row r="670" spans="1:7" ht="12.95" customHeight="1" x14ac:dyDescent="0.2">
      <c r="A670" s="92"/>
      <c r="B670" s="92"/>
      <c r="C670" s="92"/>
      <c r="D670" s="92"/>
      <c r="E670" s="92"/>
      <c r="F670" s="92"/>
      <c r="G670" s="92"/>
    </row>
    <row r="671" spans="1:7" ht="12.95" customHeight="1" x14ac:dyDescent="0.2">
      <c r="A671" s="92"/>
      <c r="B671" s="92"/>
      <c r="C671" s="92"/>
      <c r="D671" s="92"/>
      <c r="E671" s="92"/>
      <c r="F671" s="92"/>
      <c r="G671" s="92"/>
    </row>
    <row r="672" spans="1:7" ht="12.95" customHeight="1" x14ac:dyDescent="0.2">
      <c r="A672" s="92"/>
      <c r="B672" s="92"/>
      <c r="C672" s="92"/>
      <c r="D672" s="92"/>
      <c r="E672" s="92"/>
      <c r="F672" s="92"/>
      <c r="G672" s="92"/>
    </row>
    <row r="673" spans="1:7" ht="12.95" customHeight="1" x14ac:dyDescent="0.2">
      <c r="A673" s="92"/>
      <c r="B673" s="92"/>
      <c r="C673" s="92"/>
      <c r="D673" s="92"/>
      <c r="E673" s="92"/>
      <c r="F673" s="92"/>
      <c r="G673" s="92"/>
    </row>
    <row r="674" spans="1:7" ht="12.95" customHeight="1" x14ac:dyDescent="0.2">
      <c r="A674" s="92"/>
      <c r="B674" s="92"/>
      <c r="C674" s="92"/>
      <c r="D674" s="92"/>
      <c r="E674" s="92"/>
      <c r="F674" s="92"/>
      <c r="G674" s="92"/>
    </row>
    <row r="675" spans="1:7" ht="12.95" customHeight="1" x14ac:dyDescent="0.2">
      <c r="A675" s="92"/>
      <c r="B675" s="92"/>
      <c r="C675" s="92"/>
      <c r="D675" s="92"/>
      <c r="E675" s="92"/>
      <c r="F675" s="92"/>
      <c r="G675" s="92"/>
    </row>
    <row r="676" spans="1:7" ht="12.95" customHeight="1" x14ac:dyDescent="0.2">
      <c r="A676" s="92"/>
      <c r="B676" s="92"/>
      <c r="C676" s="92"/>
      <c r="D676" s="92"/>
      <c r="E676" s="92"/>
      <c r="F676" s="92"/>
      <c r="G676" s="92"/>
    </row>
    <row r="677" spans="1:7" ht="12.95" customHeight="1" x14ac:dyDescent="0.2">
      <c r="A677" s="92"/>
      <c r="B677" s="92"/>
      <c r="C677" s="92"/>
      <c r="D677" s="92"/>
      <c r="E677" s="92"/>
      <c r="F677" s="92"/>
      <c r="G677" s="92"/>
    </row>
    <row r="678" spans="1:7" ht="12.95" customHeight="1" x14ac:dyDescent="0.2">
      <c r="A678" s="92"/>
      <c r="B678" s="92"/>
      <c r="C678" s="92"/>
      <c r="D678" s="92"/>
      <c r="E678" s="92"/>
      <c r="F678" s="92"/>
      <c r="G678" s="92"/>
    </row>
    <row r="679" spans="1:7" ht="12.95" customHeight="1" x14ac:dyDescent="0.2">
      <c r="A679" s="92"/>
      <c r="B679" s="92"/>
      <c r="C679" s="92"/>
      <c r="D679" s="92"/>
      <c r="E679" s="92"/>
      <c r="F679" s="92"/>
      <c r="G679" s="92"/>
    </row>
    <row r="680" spans="1:7" ht="12.95" customHeight="1" x14ac:dyDescent="0.2">
      <c r="A680" s="92"/>
      <c r="B680" s="92"/>
      <c r="C680" s="92"/>
      <c r="D680" s="92"/>
      <c r="E680" s="92"/>
      <c r="F680" s="92"/>
      <c r="G680" s="92"/>
    </row>
    <row r="681" spans="1:7" ht="12.95" customHeight="1" x14ac:dyDescent="0.2">
      <c r="A681" s="92"/>
      <c r="B681" s="92"/>
      <c r="C681" s="92"/>
      <c r="D681" s="92"/>
      <c r="E681" s="92"/>
      <c r="F681" s="92"/>
      <c r="G681" s="92"/>
    </row>
    <row r="682" spans="1:7" ht="12.95" customHeight="1" x14ac:dyDescent="0.2">
      <c r="A682" s="92"/>
      <c r="B682" s="92"/>
      <c r="C682" s="92"/>
      <c r="D682" s="92"/>
      <c r="E682" s="92"/>
      <c r="F682" s="92"/>
      <c r="G682" s="92"/>
    </row>
    <row r="683" spans="1:7" ht="12.95" customHeight="1" x14ac:dyDescent="0.2">
      <c r="A683" s="92"/>
      <c r="B683" s="92"/>
      <c r="C683" s="92"/>
      <c r="D683" s="92"/>
      <c r="E683" s="92"/>
      <c r="F683" s="92"/>
      <c r="G683" s="92"/>
    </row>
    <row r="684" spans="1:7" ht="12.95" customHeight="1" x14ac:dyDescent="0.2">
      <c r="A684" s="92"/>
      <c r="B684" s="92"/>
      <c r="C684" s="92"/>
      <c r="D684" s="92"/>
      <c r="E684" s="92"/>
      <c r="F684" s="92"/>
      <c r="G684" s="92"/>
    </row>
    <row r="685" spans="1:7" ht="12.95" customHeight="1" x14ac:dyDescent="0.2">
      <c r="A685" s="92"/>
      <c r="B685" s="92"/>
      <c r="C685" s="92"/>
      <c r="D685" s="92"/>
      <c r="E685" s="92"/>
      <c r="F685" s="92"/>
      <c r="G685" s="92"/>
    </row>
    <row r="686" spans="1:7" ht="12.95" customHeight="1" x14ac:dyDescent="0.2">
      <c r="A686" s="92"/>
      <c r="B686" s="92"/>
      <c r="C686" s="92"/>
      <c r="D686" s="92"/>
      <c r="E686" s="92"/>
      <c r="F686" s="92"/>
      <c r="G686" s="92"/>
    </row>
    <row r="687" spans="1:7" ht="12.95" customHeight="1" x14ac:dyDescent="0.2">
      <c r="A687" s="92"/>
      <c r="B687" s="92"/>
      <c r="C687" s="92"/>
      <c r="D687" s="92"/>
      <c r="E687" s="92"/>
      <c r="F687" s="92"/>
      <c r="G687" s="92"/>
    </row>
    <row r="688" spans="1:7" ht="12.95" customHeight="1" x14ac:dyDescent="0.2">
      <c r="A688" s="92"/>
      <c r="B688" s="92"/>
      <c r="C688" s="92"/>
      <c r="D688" s="92"/>
      <c r="E688" s="92"/>
      <c r="F688" s="92"/>
      <c r="G688" s="92"/>
    </row>
    <row r="689" spans="1:7" ht="12.95" customHeight="1" x14ac:dyDescent="0.2">
      <c r="A689" s="92"/>
      <c r="B689" s="92"/>
      <c r="C689" s="92"/>
      <c r="D689" s="92"/>
      <c r="E689" s="92"/>
      <c r="F689" s="92"/>
      <c r="G689" s="92"/>
    </row>
    <row r="690" spans="1:7" ht="12.95" customHeight="1" x14ac:dyDescent="0.2">
      <c r="A690" s="92"/>
      <c r="B690" s="92"/>
      <c r="C690" s="92"/>
      <c r="D690" s="92"/>
      <c r="E690" s="92"/>
      <c r="F690" s="92"/>
      <c r="G690" s="92"/>
    </row>
    <row r="691" spans="1:7" ht="12.95" customHeight="1" x14ac:dyDescent="0.2">
      <c r="A691" s="92"/>
      <c r="B691" s="92"/>
      <c r="C691" s="92"/>
      <c r="D691" s="92"/>
      <c r="E691" s="92"/>
      <c r="F691" s="92"/>
      <c r="G691" s="92"/>
    </row>
    <row r="692" spans="1:7" ht="12.95" customHeight="1" x14ac:dyDescent="0.2">
      <c r="A692" s="92"/>
      <c r="B692" s="92"/>
      <c r="C692" s="92"/>
      <c r="D692" s="92"/>
      <c r="E692" s="92"/>
      <c r="F692" s="92"/>
      <c r="G692" s="92"/>
    </row>
    <row r="693" spans="1:7" ht="12.95" customHeight="1" x14ac:dyDescent="0.2">
      <c r="A693" s="92"/>
      <c r="B693" s="92"/>
      <c r="C693" s="92"/>
      <c r="D693" s="92"/>
      <c r="E693" s="92"/>
      <c r="F693" s="92"/>
      <c r="G693" s="92"/>
    </row>
    <row r="694" spans="1:7" ht="12.95" customHeight="1" x14ac:dyDescent="0.2">
      <c r="A694" s="92"/>
      <c r="B694" s="92"/>
      <c r="C694" s="92"/>
      <c r="D694" s="92"/>
      <c r="E694" s="92"/>
      <c r="F694" s="92"/>
      <c r="G694" s="92"/>
    </row>
    <row r="695" spans="1:7" ht="12.95" customHeight="1" x14ac:dyDescent="0.2">
      <c r="A695" s="92"/>
      <c r="B695" s="92"/>
      <c r="C695" s="92"/>
      <c r="D695" s="92"/>
      <c r="E695" s="92"/>
      <c r="F695" s="92"/>
      <c r="G695" s="92"/>
    </row>
    <row r="696" spans="1:7" ht="12.95" customHeight="1" x14ac:dyDescent="0.2">
      <c r="A696" s="92"/>
      <c r="B696" s="92"/>
      <c r="C696" s="92"/>
      <c r="D696" s="92"/>
      <c r="E696" s="92"/>
      <c r="F696" s="92"/>
      <c r="G696" s="92"/>
    </row>
    <row r="697" spans="1:7" ht="12.95" customHeight="1" x14ac:dyDescent="0.2">
      <c r="A697" s="92"/>
      <c r="B697" s="92"/>
      <c r="C697" s="92"/>
      <c r="D697" s="92"/>
      <c r="E697" s="92"/>
      <c r="F697" s="92"/>
      <c r="G697" s="92"/>
    </row>
    <row r="698" spans="1:7" ht="12.95" customHeight="1" x14ac:dyDescent="0.2">
      <c r="A698" s="92"/>
      <c r="B698" s="92"/>
      <c r="C698" s="92"/>
      <c r="D698" s="92"/>
      <c r="E698" s="92"/>
      <c r="F698" s="92"/>
      <c r="G698" s="92"/>
    </row>
    <row r="699" spans="1:7" ht="12.95" customHeight="1" x14ac:dyDescent="0.2">
      <c r="A699" s="92"/>
      <c r="B699" s="92"/>
      <c r="C699" s="92"/>
      <c r="D699" s="92"/>
      <c r="E699" s="92"/>
      <c r="F699" s="92"/>
      <c r="G699" s="92"/>
    </row>
    <row r="700" spans="1:7" ht="12.95" customHeight="1" x14ac:dyDescent="0.2">
      <c r="A700" s="92"/>
      <c r="B700" s="92"/>
      <c r="C700" s="92"/>
      <c r="D700" s="92"/>
      <c r="E700" s="92"/>
      <c r="F700" s="92"/>
      <c r="G700" s="92"/>
    </row>
    <row r="701" spans="1:7" ht="12.95" customHeight="1" x14ac:dyDescent="0.2">
      <c r="A701" s="92"/>
      <c r="B701" s="92"/>
      <c r="C701" s="92"/>
      <c r="D701" s="92"/>
      <c r="E701" s="92"/>
      <c r="F701" s="92"/>
      <c r="G701" s="92"/>
    </row>
    <row r="702" spans="1:7" ht="12.95" customHeight="1" x14ac:dyDescent="0.2">
      <c r="A702" s="92"/>
      <c r="B702" s="92"/>
      <c r="C702" s="92"/>
      <c r="D702" s="92"/>
      <c r="E702" s="92"/>
      <c r="F702" s="92"/>
      <c r="G702" s="92"/>
    </row>
    <row r="703" spans="1:7" ht="12.95" customHeight="1" x14ac:dyDescent="0.2">
      <c r="A703" s="92"/>
      <c r="B703" s="92"/>
      <c r="C703" s="92"/>
      <c r="D703" s="92"/>
      <c r="E703" s="92"/>
      <c r="F703" s="92"/>
      <c r="G703" s="92"/>
    </row>
    <row r="704" spans="1:7" ht="12.95" customHeight="1" x14ac:dyDescent="0.2">
      <c r="A704" s="92"/>
      <c r="B704" s="92"/>
      <c r="C704" s="92"/>
      <c r="D704" s="92"/>
      <c r="E704" s="92"/>
      <c r="F704" s="92"/>
      <c r="G704" s="92"/>
    </row>
    <row r="705" spans="1:7" ht="12.95" customHeight="1" x14ac:dyDescent="0.2">
      <c r="A705" s="92"/>
      <c r="B705" s="92"/>
      <c r="C705" s="92"/>
      <c r="D705" s="92"/>
      <c r="E705" s="92"/>
      <c r="F705" s="92"/>
      <c r="G705" s="92"/>
    </row>
    <row r="706" spans="1:7" ht="12.95" customHeight="1" x14ac:dyDescent="0.2">
      <c r="A706" s="92"/>
      <c r="B706" s="92"/>
      <c r="C706" s="92"/>
      <c r="D706" s="92"/>
      <c r="E706" s="92"/>
      <c r="F706" s="92"/>
      <c r="G706" s="92"/>
    </row>
    <row r="707" spans="1:7" ht="12.95" customHeight="1" x14ac:dyDescent="0.2">
      <c r="A707" s="92"/>
      <c r="B707" s="92"/>
      <c r="C707" s="92"/>
      <c r="D707" s="92"/>
      <c r="E707" s="92"/>
      <c r="F707" s="92"/>
      <c r="G707" s="92"/>
    </row>
    <row r="708" spans="1:7" ht="12.95" customHeight="1" x14ac:dyDescent="0.2">
      <c r="A708" s="92"/>
      <c r="B708" s="92"/>
      <c r="C708" s="92"/>
      <c r="D708" s="92"/>
      <c r="E708" s="92"/>
      <c r="F708" s="92"/>
      <c r="G708" s="92"/>
    </row>
    <row r="709" spans="1:7" ht="12.95" customHeight="1" x14ac:dyDescent="0.2">
      <c r="A709" s="92"/>
      <c r="B709" s="92"/>
      <c r="C709" s="92"/>
      <c r="D709" s="92"/>
      <c r="E709" s="92"/>
      <c r="F709" s="92"/>
      <c r="G709" s="92"/>
    </row>
    <row r="710" spans="1:7" ht="12.95" customHeight="1" x14ac:dyDescent="0.2">
      <c r="A710" s="92"/>
      <c r="B710" s="92"/>
      <c r="C710" s="92"/>
      <c r="D710" s="92"/>
      <c r="E710" s="92"/>
      <c r="F710" s="92"/>
      <c r="G710" s="92"/>
    </row>
    <row r="711" spans="1:7" ht="12.95" customHeight="1" x14ac:dyDescent="0.2">
      <c r="A711" s="92"/>
      <c r="B711" s="92"/>
      <c r="C711" s="92"/>
      <c r="D711" s="92"/>
      <c r="E711" s="92"/>
      <c r="F711" s="92"/>
      <c r="G711" s="92"/>
    </row>
    <row r="712" spans="1:7" ht="12.95" customHeight="1" x14ac:dyDescent="0.2">
      <c r="A712" s="92"/>
      <c r="B712" s="92"/>
      <c r="C712" s="92"/>
      <c r="D712" s="92"/>
      <c r="E712" s="92"/>
      <c r="F712" s="92"/>
      <c r="G712" s="92"/>
    </row>
    <row r="713" spans="1:7" ht="12.95" customHeight="1" x14ac:dyDescent="0.2">
      <c r="A713" s="92"/>
      <c r="B713" s="92"/>
      <c r="C713" s="92"/>
      <c r="D713" s="92"/>
      <c r="E713" s="92"/>
      <c r="F713" s="92"/>
      <c r="G713" s="92"/>
    </row>
    <row r="714" spans="1:7" ht="12.95" customHeight="1" x14ac:dyDescent="0.2">
      <c r="A714" s="92"/>
      <c r="B714" s="92"/>
      <c r="C714" s="92"/>
      <c r="D714" s="92"/>
      <c r="E714" s="92"/>
      <c r="F714" s="92"/>
      <c r="G714" s="92"/>
    </row>
    <row r="715" spans="1:7" ht="12.95" customHeight="1" x14ac:dyDescent="0.2">
      <c r="A715" s="92"/>
      <c r="B715" s="92"/>
      <c r="C715" s="92"/>
      <c r="D715" s="92"/>
      <c r="E715" s="92"/>
      <c r="F715" s="92"/>
      <c r="G715" s="92"/>
    </row>
    <row r="716" spans="1:7" ht="12.95" customHeight="1" x14ac:dyDescent="0.2">
      <c r="A716" s="92"/>
      <c r="B716" s="92"/>
      <c r="C716" s="92"/>
      <c r="D716" s="92"/>
      <c r="E716" s="92"/>
      <c r="F716" s="92"/>
      <c r="G716" s="92"/>
    </row>
    <row r="717" spans="1:7" ht="12.95" customHeight="1" x14ac:dyDescent="0.2">
      <c r="A717" s="92"/>
      <c r="B717" s="92"/>
      <c r="C717" s="92"/>
      <c r="D717" s="92"/>
      <c r="E717" s="92"/>
      <c r="F717" s="92"/>
      <c r="G717" s="92"/>
    </row>
    <row r="718" spans="1:7" ht="12.95" customHeight="1" x14ac:dyDescent="0.2">
      <c r="A718" s="92"/>
      <c r="B718" s="92"/>
      <c r="C718" s="92"/>
      <c r="D718" s="92"/>
      <c r="E718" s="92"/>
      <c r="F718" s="92"/>
      <c r="G718" s="92"/>
    </row>
    <row r="719" spans="1:7" ht="12.95" customHeight="1" x14ac:dyDescent="0.2">
      <c r="A719" s="92"/>
      <c r="B719" s="92"/>
      <c r="C719" s="92"/>
      <c r="D719" s="92"/>
      <c r="E719" s="92"/>
      <c r="F719" s="92"/>
      <c r="G719" s="92"/>
    </row>
    <row r="720" spans="1:7" ht="12.95" customHeight="1" x14ac:dyDescent="0.2">
      <c r="A720" s="92"/>
      <c r="B720" s="92"/>
      <c r="C720" s="92"/>
      <c r="D720" s="92"/>
      <c r="E720" s="92"/>
      <c r="F720" s="92"/>
      <c r="G720" s="92"/>
    </row>
    <row r="721" spans="1:7" ht="12.95" customHeight="1" x14ac:dyDescent="0.2">
      <c r="A721" s="92"/>
      <c r="B721" s="92"/>
      <c r="C721" s="92"/>
      <c r="D721" s="92"/>
      <c r="E721" s="92"/>
      <c r="F721" s="92"/>
      <c r="G721" s="92"/>
    </row>
    <row r="722" spans="1:7" ht="12.95" customHeight="1" x14ac:dyDescent="0.2">
      <c r="A722" s="92"/>
      <c r="B722" s="92"/>
      <c r="C722" s="92"/>
      <c r="D722" s="92"/>
      <c r="E722" s="92"/>
      <c r="F722" s="92"/>
      <c r="G722" s="92"/>
    </row>
    <row r="723" spans="1:7" ht="12.95" customHeight="1" x14ac:dyDescent="0.2">
      <c r="A723" s="92"/>
      <c r="B723" s="92"/>
      <c r="C723" s="92"/>
      <c r="D723" s="92"/>
      <c r="E723" s="92"/>
      <c r="F723" s="92"/>
      <c r="G723" s="92"/>
    </row>
    <row r="724" spans="1:7" ht="12.95" customHeight="1" x14ac:dyDescent="0.2">
      <c r="A724" s="92"/>
      <c r="B724" s="92"/>
      <c r="C724" s="92"/>
      <c r="D724" s="92"/>
      <c r="E724" s="92"/>
      <c r="F724" s="92"/>
      <c r="G724" s="92"/>
    </row>
    <row r="725" spans="1:7" ht="12.95" customHeight="1" x14ac:dyDescent="0.2">
      <c r="A725" s="92"/>
      <c r="B725" s="92"/>
      <c r="C725" s="92"/>
      <c r="D725" s="92"/>
      <c r="E725" s="92"/>
      <c r="F725" s="92"/>
      <c r="G725" s="92"/>
    </row>
    <row r="726" spans="1:7" ht="12.95" customHeight="1" x14ac:dyDescent="0.2">
      <c r="A726" s="92"/>
      <c r="B726" s="92"/>
      <c r="C726" s="92"/>
      <c r="D726" s="92"/>
      <c r="E726" s="92"/>
      <c r="F726" s="92"/>
      <c r="G726" s="92"/>
    </row>
    <row r="727" spans="1:7" ht="12.95" customHeight="1" x14ac:dyDescent="0.2">
      <c r="A727" s="92"/>
      <c r="B727" s="92"/>
      <c r="C727" s="92"/>
      <c r="D727" s="92"/>
      <c r="E727" s="92"/>
      <c r="F727" s="92"/>
      <c r="G727" s="92"/>
    </row>
    <row r="728" spans="1:7" ht="12.95" customHeight="1" x14ac:dyDescent="0.2">
      <c r="A728" s="92"/>
      <c r="B728" s="92"/>
      <c r="C728" s="92"/>
      <c r="D728" s="92"/>
      <c r="E728" s="92"/>
      <c r="F728" s="92"/>
      <c r="G728" s="92"/>
    </row>
    <row r="729" spans="1:7" ht="12.95" customHeight="1" x14ac:dyDescent="0.2">
      <c r="A729" s="92"/>
      <c r="B729" s="92"/>
      <c r="C729" s="92"/>
      <c r="D729" s="92"/>
      <c r="E729" s="92"/>
      <c r="F729" s="92"/>
      <c r="G729" s="92"/>
    </row>
    <row r="730" spans="1:7" ht="12.95" customHeight="1" x14ac:dyDescent="0.2">
      <c r="A730" s="92"/>
      <c r="B730" s="92"/>
      <c r="C730" s="92"/>
      <c r="D730" s="92"/>
      <c r="E730" s="92"/>
      <c r="F730" s="92"/>
      <c r="G730" s="92"/>
    </row>
    <row r="731" spans="1:7" ht="12.95" customHeight="1" x14ac:dyDescent="0.2">
      <c r="A731" s="92"/>
      <c r="B731" s="92"/>
      <c r="C731" s="92"/>
      <c r="D731" s="92"/>
      <c r="E731" s="92"/>
      <c r="F731" s="92"/>
      <c r="G731" s="92"/>
    </row>
    <row r="732" spans="1:7" ht="12.95" customHeight="1" x14ac:dyDescent="0.2">
      <c r="A732" s="92"/>
      <c r="B732" s="92"/>
      <c r="C732" s="92"/>
      <c r="D732" s="92"/>
      <c r="E732" s="92"/>
      <c r="F732" s="92"/>
      <c r="G732" s="92"/>
    </row>
    <row r="733" spans="1:7" ht="12.95" customHeight="1" x14ac:dyDescent="0.2">
      <c r="A733" s="92"/>
      <c r="B733" s="92"/>
      <c r="C733" s="92"/>
      <c r="D733" s="92"/>
      <c r="E733" s="92"/>
      <c r="F733" s="92"/>
      <c r="G733" s="92"/>
    </row>
    <row r="734" spans="1:7" ht="12.95" customHeight="1" x14ac:dyDescent="0.2">
      <c r="A734" s="92"/>
      <c r="B734" s="92"/>
      <c r="C734" s="92"/>
      <c r="D734" s="92"/>
      <c r="E734" s="92"/>
      <c r="F734" s="92"/>
      <c r="G734" s="92"/>
    </row>
    <row r="735" spans="1:7" ht="12.95" customHeight="1" x14ac:dyDescent="0.2">
      <c r="A735" s="92"/>
      <c r="B735" s="92"/>
      <c r="C735" s="92"/>
      <c r="D735" s="92"/>
      <c r="E735" s="92"/>
      <c r="F735" s="92"/>
      <c r="G735" s="92"/>
    </row>
    <row r="736" spans="1:7" ht="12.95" customHeight="1" x14ac:dyDescent="0.2">
      <c r="A736" s="92"/>
      <c r="B736" s="92"/>
      <c r="C736" s="92"/>
      <c r="D736" s="92"/>
      <c r="E736" s="92"/>
      <c r="F736" s="92"/>
      <c r="G736" s="92"/>
    </row>
    <row r="737" spans="1:7" ht="12.95" customHeight="1" x14ac:dyDescent="0.2">
      <c r="A737" s="92"/>
      <c r="B737" s="92"/>
      <c r="C737" s="92"/>
      <c r="D737" s="92"/>
      <c r="E737" s="92"/>
      <c r="F737" s="92"/>
      <c r="G737" s="92"/>
    </row>
    <row r="738" spans="1:7" ht="12.95" customHeight="1" x14ac:dyDescent="0.2">
      <c r="A738" s="92"/>
      <c r="B738" s="92"/>
      <c r="C738" s="92"/>
      <c r="D738" s="92"/>
      <c r="E738" s="92"/>
      <c r="F738" s="92"/>
      <c r="G738" s="92"/>
    </row>
    <row r="739" spans="1:7" ht="12.95" customHeight="1" x14ac:dyDescent="0.2">
      <c r="A739" s="92"/>
      <c r="B739" s="92"/>
      <c r="C739" s="92"/>
      <c r="D739" s="92"/>
      <c r="E739" s="92"/>
      <c r="F739" s="92"/>
      <c r="G739" s="92"/>
    </row>
    <row r="740" spans="1:7" ht="12.95" customHeight="1" x14ac:dyDescent="0.2">
      <c r="A740" s="92"/>
      <c r="B740" s="92"/>
      <c r="C740" s="92"/>
      <c r="D740" s="92"/>
      <c r="E740" s="92"/>
      <c r="F740" s="92"/>
      <c r="G740" s="92"/>
    </row>
    <row r="741" spans="1:7" ht="12.95" customHeight="1" x14ac:dyDescent="0.2">
      <c r="A741" s="92"/>
      <c r="B741" s="92"/>
      <c r="C741" s="92"/>
      <c r="D741" s="92"/>
      <c r="E741" s="92"/>
      <c r="F741" s="92"/>
      <c r="G741" s="92"/>
    </row>
    <row r="742" spans="1:7" ht="12.95" customHeight="1" x14ac:dyDescent="0.2">
      <c r="A742" s="92"/>
      <c r="B742" s="92"/>
      <c r="C742" s="92"/>
      <c r="D742" s="92"/>
      <c r="E742" s="92"/>
      <c r="F742" s="92"/>
      <c r="G742" s="92"/>
    </row>
    <row r="743" spans="1:7" ht="12.95" customHeight="1" x14ac:dyDescent="0.2">
      <c r="A743" s="92"/>
      <c r="B743" s="92"/>
      <c r="C743" s="92"/>
      <c r="D743" s="92"/>
      <c r="E743" s="92"/>
      <c r="F743" s="92"/>
      <c r="G743" s="92"/>
    </row>
    <row r="744" spans="1:7" ht="12.95" customHeight="1" x14ac:dyDescent="0.2">
      <c r="A744" s="92"/>
      <c r="B744" s="92"/>
      <c r="C744" s="92"/>
      <c r="D744" s="92"/>
      <c r="E744" s="92"/>
      <c r="F744" s="92"/>
      <c r="G744" s="92"/>
    </row>
    <row r="745" spans="1:7" ht="12.95" customHeight="1" x14ac:dyDescent="0.2">
      <c r="A745" s="92"/>
      <c r="B745" s="92"/>
      <c r="C745" s="92"/>
      <c r="D745" s="92"/>
      <c r="E745" s="92"/>
      <c r="F745" s="92"/>
      <c r="G745" s="92"/>
    </row>
    <row r="746" spans="1:7" ht="12.95" customHeight="1" x14ac:dyDescent="0.2">
      <c r="A746" s="92"/>
      <c r="B746" s="92"/>
      <c r="C746" s="92"/>
      <c r="D746" s="92"/>
      <c r="E746" s="92"/>
      <c r="F746" s="92"/>
      <c r="G746" s="92"/>
    </row>
    <row r="747" spans="1:7" ht="12.95" customHeight="1" x14ac:dyDescent="0.2">
      <c r="A747" s="92"/>
      <c r="B747" s="92"/>
      <c r="C747" s="92"/>
      <c r="D747" s="92"/>
      <c r="E747" s="92"/>
      <c r="F747" s="92"/>
      <c r="G747" s="92"/>
    </row>
    <row r="748" spans="1:7" ht="12.95" customHeight="1" x14ac:dyDescent="0.2">
      <c r="A748" s="92"/>
      <c r="B748" s="92"/>
      <c r="C748" s="92"/>
      <c r="D748" s="92"/>
      <c r="E748" s="92"/>
      <c r="F748" s="92"/>
      <c r="G748" s="92"/>
    </row>
    <row r="749" spans="1:7" ht="12.95" customHeight="1" x14ac:dyDescent="0.2">
      <c r="A749" s="92"/>
      <c r="B749" s="92"/>
      <c r="C749" s="92"/>
      <c r="D749" s="92"/>
      <c r="E749" s="92"/>
      <c r="F749" s="92"/>
      <c r="G749" s="92"/>
    </row>
    <row r="750" spans="1:7" ht="12.95" customHeight="1" x14ac:dyDescent="0.2">
      <c r="A750" s="92"/>
      <c r="B750" s="92"/>
      <c r="C750" s="92"/>
      <c r="D750" s="92"/>
      <c r="E750" s="92"/>
      <c r="F750" s="92"/>
      <c r="G750" s="92"/>
    </row>
    <row r="751" spans="1:7" ht="12.95" customHeight="1" x14ac:dyDescent="0.2">
      <c r="A751" s="92"/>
      <c r="B751" s="92"/>
      <c r="C751" s="92"/>
      <c r="D751" s="92"/>
      <c r="E751" s="92"/>
      <c r="F751" s="92"/>
      <c r="G751" s="92"/>
    </row>
    <row r="752" spans="1:7" ht="12.95" customHeight="1" x14ac:dyDescent="0.2">
      <c r="A752" s="92"/>
      <c r="B752" s="92"/>
      <c r="C752" s="92"/>
      <c r="D752" s="92"/>
      <c r="E752" s="92"/>
      <c r="F752" s="92"/>
      <c r="G752" s="92"/>
    </row>
    <row r="753" spans="1:7" ht="12.95" customHeight="1" x14ac:dyDescent="0.2">
      <c r="A753" s="92"/>
      <c r="B753" s="92"/>
      <c r="C753" s="92"/>
      <c r="D753" s="92"/>
      <c r="E753" s="92"/>
      <c r="F753" s="92"/>
      <c r="G753" s="92"/>
    </row>
    <row r="754" spans="1:7" ht="12.95" customHeight="1" x14ac:dyDescent="0.2">
      <c r="A754" s="92"/>
      <c r="B754" s="92"/>
      <c r="C754" s="92"/>
      <c r="D754" s="92"/>
      <c r="E754" s="92"/>
      <c r="F754" s="92"/>
      <c r="G754" s="92"/>
    </row>
    <row r="755" spans="1:7" ht="12.95" customHeight="1" x14ac:dyDescent="0.2">
      <c r="A755" s="92"/>
      <c r="B755" s="92"/>
      <c r="C755" s="92"/>
      <c r="D755" s="92"/>
      <c r="E755" s="92"/>
      <c r="F755" s="92"/>
      <c r="G755" s="92"/>
    </row>
    <row r="756" spans="1:7" ht="12.95" customHeight="1" x14ac:dyDescent="0.2">
      <c r="A756" s="92"/>
      <c r="B756" s="92"/>
      <c r="C756" s="92"/>
      <c r="D756" s="92"/>
      <c r="E756" s="92"/>
      <c r="F756" s="92"/>
      <c r="G756" s="92"/>
    </row>
    <row r="757" spans="1:7" ht="12.95" customHeight="1" x14ac:dyDescent="0.2">
      <c r="A757" s="92"/>
      <c r="B757" s="92"/>
      <c r="C757" s="92"/>
      <c r="D757" s="92"/>
      <c r="E757" s="92"/>
      <c r="F757" s="92"/>
      <c r="G757" s="92"/>
    </row>
    <row r="758" spans="1:7" ht="12.95" customHeight="1" x14ac:dyDescent="0.2">
      <c r="A758" s="92"/>
      <c r="B758" s="92"/>
      <c r="C758" s="92"/>
      <c r="D758" s="92"/>
      <c r="E758" s="92"/>
      <c r="F758" s="92"/>
      <c r="G758" s="92"/>
    </row>
    <row r="759" spans="1:7" ht="12.95" customHeight="1" x14ac:dyDescent="0.2">
      <c r="A759" s="92"/>
      <c r="B759" s="92"/>
      <c r="C759" s="92"/>
      <c r="D759" s="92"/>
      <c r="E759" s="92"/>
      <c r="F759" s="92"/>
      <c r="G759" s="92"/>
    </row>
    <row r="760" spans="1:7" ht="12.95" customHeight="1" x14ac:dyDescent="0.2">
      <c r="A760" s="92"/>
      <c r="B760" s="92"/>
      <c r="C760" s="92"/>
      <c r="D760" s="92"/>
      <c r="E760" s="92"/>
      <c r="F760" s="92"/>
      <c r="G760" s="92"/>
    </row>
    <row r="761" spans="1:7" ht="12.95" customHeight="1" x14ac:dyDescent="0.2">
      <c r="A761" s="92"/>
      <c r="B761" s="92"/>
      <c r="C761" s="92"/>
      <c r="D761" s="92"/>
      <c r="E761" s="92"/>
      <c r="F761" s="92"/>
      <c r="G761" s="92"/>
    </row>
    <row r="762" spans="1:7" ht="12.95" customHeight="1" x14ac:dyDescent="0.2">
      <c r="A762" s="92"/>
      <c r="B762" s="92"/>
      <c r="C762" s="92"/>
      <c r="D762" s="92"/>
      <c r="E762" s="92"/>
      <c r="F762" s="92"/>
      <c r="G762" s="92"/>
    </row>
    <row r="763" spans="1:7" ht="12.95" customHeight="1" x14ac:dyDescent="0.2">
      <c r="A763" s="92"/>
      <c r="B763" s="92"/>
      <c r="C763" s="92"/>
      <c r="D763" s="92"/>
      <c r="E763" s="92"/>
      <c r="F763" s="92"/>
      <c r="G763" s="92"/>
    </row>
    <row r="764" spans="1:7" ht="12.95" customHeight="1" x14ac:dyDescent="0.2">
      <c r="A764" s="92"/>
      <c r="B764" s="92"/>
      <c r="C764" s="92"/>
      <c r="D764" s="92"/>
      <c r="E764" s="92"/>
      <c r="F764" s="92"/>
      <c r="G764" s="92"/>
    </row>
    <row r="765" spans="1:7" ht="12.95" customHeight="1" x14ac:dyDescent="0.2">
      <c r="A765" s="92"/>
      <c r="B765" s="92"/>
      <c r="C765" s="92"/>
      <c r="D765" s="92"/>
      <c r="E765" s="92"/>
      <c r="F765" s="92"/>
      <c r="G765" s="92"/>
    </row>
    <row r="766" spans="1:7" ht="12.95" customHeight="1" x14ac:dyDescent="0.2">
      <c r="A766" s="92"/>
      <c r="B766" s="92"/>
      <c r="C766" s="92"/>
      <c r="D766" s="92"/>
      <c r="E766" s="92"/>
      <c r="F766" s="92"/>
      <c r="G766" s="92"/>
    </row>
    <row r="767" spans="1:7" ht="12.95" customHeight="1" x14ac:dyDescent="0.2">
      <c r="A767" s="92"/>
      <c r="B767" s="92"/>
      <c r="C767" s="92"/>
      <c r="D767" s="92"/>
      <c r="E767" s="92"/>
      <c r="F767" s="92"/>
      <c r="G767" s="92"/>
    </row>
    <row r="768" spans="1:7" ht="12.95" customHeight="1" x14ac:dyDescent="0.2">
      <c r="A768" s="92"/>
      <c r="B768" s="92"/>
      <c r="C768" s="92"/>
      <c r="D768" s="92"/>
      <c r="E768" s="92"/>
      <c r="F768" s="92"/>
      <c r="G768" s="92"/>
    </row>
    <row r="769" spans="1:7" ht="12.95" customHeight="1" x14ac:dyDescent="0.2">
      <c r="A769" s="92"/>
      <c r="B769" s="92"/>
      <c r="C769" s="92"/>
      <c r="D769" s="92"/>
      <c r="E769" s="92"/>
      <c r="F769" s="92"/>
      <c r="G769" s="92"/>
    </row>
    <row r="770" spans="1:7" ht="12.95" customHeight="1" x14ac:dyDescent="0.2">
      <c r="A770" s="92"/>
      <c r="B770" s="92"/>
      <c r="C770" s="92"/>
      <c r="D770" s="92"/>
      <c r="E770" s="92"/>
      <c r="F770" s="92"/>
      <c r="G770" s="92"/>
    </row>
    <row r="771" spans="1:7" ht="12.95" customHeight="1" x14ac:dyDescent="0.2">
      <c r="A771" s="92"/>
      <c r="B771" s="92"/>
      <c r="C771" s="92"/>
      <c r="D771" s="92"/>
      <c r="E771" s="92"/>
      <c r="F771" s="92"/>
      <c r="G771" s="92"/>
    </row>
    <row r="772" spans="1:7" ht="12.95" customHeight="1" x14ac:dyDescent="0.2">
      <c r="A772" s="92"/>
      <c r="B772" s="92"/>
      <c r="C772" s="92"/>
      <c r="D772" s="92"/>
      <c r="E772" s="92"/>
      <c r="F772" s="92"/>
      <c r="G772" s="92"/>
    </row>
    <row r="773" spans="1:7" ht="12.95" customHeight="1" x14ac:dyDescent="0.2">
      <c r="A773" s="92"/>
      <c r="B773" s="92"/>
      <c r="C773" s="92"/>
      <c r="D773" s="92"/>
      <c r="E773" s="92"/>
      <c r="F773" s="92"/>
      <c r="G773" s="92"/>
    </row>
    <row r="774" spans="1:7" ht="12.95" customHeight="1" x14ac:dyDescent="0.2">
      <c r="A774" s="92"/>
      <c r="B774" s="92"/>
      <c r="C774" s="92"/>
      <c r="D774" s="92"/>
      <c r="E774" s="92"/>
      <c r="F774" s="92"/>
      <c r="G774" s="92"/>
    </row>
    <row r="775" spans="1:7" ht="12.95" customHeight="1" x14ac:dyDescent="0.2">
      <c r="A775" s="92"/>
      <c r="B775" s="92"/>
      <c r="C775" s="92"/>
      <c r="D775" s="92"/>
      <c r="E775" s="92"/>
      <c r="F775" s="92"/>
      <c r="G775" s="92"/>
    </row>
    <row r="776" spans="1:7" ht="12.95" customHeight="1" x14ac:dyDescent="0.2">
      <c r="A776" s="92"/>
      <c r="B776" s="92"/>
      <c r="C776" s="92"/>
      <c r="D776" s="92"/>
      <c r="E776" s="92"/>
      <c r="F776" s="92"/>
      <c r="G776" s="92"/>
    </row>
    <row r="777" spans="1:7" ht="12.95" customHeight="1" x14ac:dyDescent="0.2">
      <c r="A777" s="92"/>
      <c r="B777" s="92"/>
      <c r="C777" s="92"/>
      <c r="D777" s="92"/>
      <c r="E777" s="92"/>
      <c r="F777" s="92"/>
      <c r="G777" s="92"/>
    </row>
    <row r="778" spans="1:7" ht="12.95" customHeight="1" x14ac:dyDescent="0.2">
      <c r="A778" s="92"/>
      <c r="B778" s="92"/>
      <c r="C778" s="92"/>
      <c r="D778" s="92"/>
      <c r="E778" s="92"/>
      <c r="F778" s="92"/>
      <c r="G778" s="92"/>
    </row>
    <row r="779" spans="1:7" ht="12.95" customHeight="1" x14ac:dyDescent="0.2">
      <c r="A779" s="92"/>
      <c r="B779" s="92"/>
      <c r="C779" s="92"/>
      <c r="D779" s="92"/>
      <c r="E779" s="92"/>
      <c r="F779" s="92"/>
      <c r="G779" s="92"/>
    </row>
    <row r="780" spans="1:7" ht="12.95" customHeight="1" x14ac:dyDescent="0.2">
      <c r="A780" s="92"/>
      <c r="B780" s="92"/>
      <c r="C780" s="92"/>
      <c r="D780" s="92"/>
      <c r="E780" s="92"/>
      <c r="F780" s="92"/>
      <c r="G780" s="92"/>
    </row>
    <row r="781" spans="1:7" ht="12.95" customHeight="1" x14ac:dyDescent="0.2">
      <c r="A781" s="92"/>
      <c r="B781" s="92"/>
      <c r="C781" s="92"/>
      <c r="D781" s="92"/>
      <c r="E781" s="92"/>
      <c r="F781" s="92"/>
      <c r="G781" s="92"/>
    </row>
    <row r="782" spans="1:7" ht="12.95" customHeight="1" x14ac:dyDescent="0.2">
      <c r="A782" s="92"/>
      <c r="B782" s="92"/>
      <c r="C782" s="92"/>
      <c r="D782" s="92"/>
      <c r="E782" s="92"/>
      <c r="F782" s="92"/>
      <c r="G782" s="92"/>
    </row>
    <row r="783" spans="1:7" ht="12.95" customHeight="1" x14ac:dyDescent="0.2">
      <c r="A783" s="92"/>
      <c r="B783" s="92"/>
      <c r="C783" s="92"/>
      <c r="D783" s="92"/>
      <c r="E783" s="92"/>
      <c r="F783" s="92"/>
      <c r="G783" s="92"/>
    </row>
    <row r="784" spans="1:7" ht="12.95" customHeight="1" x14ac:dyDescent="0.2">
      <c r="A784" s="92"/>
      <c r="B784" s="92"/>
      <c r="C784" s="92"/>
      <c r="D784" s="92"/>
      <c r="E784" s="92"/>
      <c r="F784" s="92"/>
      <c r="G784" s="92"/>
    </row>
    <row r="785" spans="1:7" ht="12.95" customHeight="1" x14ac:dyDescent="0.2">
      <c r="A785" s="92"/>
      <c r="B785" s="92"/>
      <c r="C785" s="92"/>
      <c r="D785" s="92"/>
      <c r="E785" s="92"/>
      <c r="F785" s="92"/>
      <c r="G785" s="92"/>
    </row>
    <row r="786" spans="1:7" ht="12.95" customHeight="1" x14ac:dyDescent="0.2">
      <c r="A786" s="92"/>
      <c r="B786" s="92"/>
      <c r="C786" s="92"/>
      <c r="D786" s="92"/>
      <c r="E786" s="92"/>
      <c r="F786" s="92"/>
      <c r="G786" s="92"/>
    </row>
    <row r="787" spans="1:7" ht="12.95" customHeight="1" x14ac:dyDescent="0.2">
      <c r="A787" s="92"/>
      <c r="B787" s="92"/>
      <c r="C787" s="92"/>
      <c r="D787" s="92"/>
      <c r="E787" s="92"/>
      <c r="F787" s="92"/>
      <c r="G787" s="92"/>
    </row>
    <row r="788" spans="1:7" ht="12.95" customHeight="1" x14ac:dyDescent="0.2">
      <c r="A788" s="92"/>
      <c r="B788" s="92"/>
      <c r="C788" s="92"/>
      <c r="D788" s="92"/>
      <c r="E788" s="92"/>
      <c r="F788" s="92"/>
      <c r="G788" s="92"/>
    </row>
    <row r="789" spans="1:7" ht="12.95" customHeight="1" x14ac:dyDescent="0.2">
      <c r="A789" s="92"/>
      <c r="B789" s="92"/>
      <c r="C789" s="92"/>
      <c r="D789" s="92"/>
      <c r="E789" s="92"/>
      <c r="F789" s="92"/>
      <c r="G789" s="92"/>
    </row>
    <row r="790" spans="1:7" ht="12.95" customHeight="1" x14ac:dyDescent="0.2">
      <c r="A790" s="92"/>
      <c r="B790" s="92"/>
      <c r="C790" s="92"/>
      <c r="D790" s="92"/>
      <c r="E790" s="92"/>
      <c r="F790" s="92"/>
      <c r="G790" s="92"/>
    </row>
    <row r="791" spans="1:7" ht="12.95" customHeight="1" x14ac:dyDescent="0.2">
      <c r="A791" s="92"/>
      <c r="B791" s="92"/>
      <c r="C791" s="92"/>
      <c r="D791" s="92"/>
      <c r="E791" s="92"/>
      <c r="F791" s="92"/>
      <c r="G791" s="92"/>
    </row>
    <row r="792" spans="1:7" ht="12.95" customHeight="1" x14ac:dyDescent="0.2">
      <c r="A792" s="92"/>
      <c r="B792" s="92"/>
      <c r="C792" s="92"/>
      <c r="D792" s="92"/>
      <c r="E792" s="92"/>
      <c r="F792" s="92"/>
      <c r="G792" s="92"/>
    </row>
    <row r="793" spans="1:7" ht="12.95" customHeight="1" x14ac:dyDescent="0.2">
      <c r="A793" s="92"/>
      <c r="B793" s="92"/>
      <c r="C793" s="92"/>
      <c r="D793" s="92"/>
      <c r="E793" s="92"/>
      <c r="F793" s="92"/>
      <c r="G793" s="92"/>
    </row>
    <row r="794" spans="1:7" ht="12.95" customHeight="1" x14ac:dyDescent="0.2">
      <c r="A794" s="92"/>
      <c r="B794" s="92"/>
      <c r="C794" s="92"/>
      <c r="D794" s="92"/>
      <c r="E794" s="92"/>
      <c r="F794" s="92"/>
      <c r="G794" s="92"/>
    </row>
    <row r="795" spans="1:7" ht="12.95" customHeight="1" x14ac:dyDescent="0.2">
      <c r="A795" s="92"/>
      <c r="B795" s="92"/>
      <c r="C795" s="92"/>
      <c r="D795" s="92"/>
      <c r="E795" s="92"/>
      <c r="F795" s="92"/>
      <c r="G795" s="92"/>
    </row>
    <row r="796" spans="1:7" ht="12.95" customHeight="1" x14ac:dyDescent="0.2">
      <c r="A796" s="92"/>
      <c r="B796" s="92"/>
      <c r="C796" s="92"/>
      <c r="D796" s="92"/>
      <c r="E796" s="92"/>
      <c r="F796" s="92"/>
      <c r="G796" s="92"/>
    </row>
    <row r="797" spans="1:7" ht="12.95" customHeight="1" x14ac:dyDescent="0.2">
      <c r="A797" s="92"/>
      <c r="B797" s="92"/>
      <c r="C797" s="92"/>
      <c r="D797" s="92"/>
      <c r="E797" s="92"/>
      <c r="F797" s="92"/>
      <c r="G797" s="92"/>
    </row>
    <row r="798" spans="1:7" ht="12.95" customHeight="1" x14ac:dyDescent="0.2">
      <c r="A798" s="92"/>
      <c r="B798" s="92"/>
      <c r="C798" s="92"/>
      <c r="D798" s="92"/>
      <c r="E798" s="92"/>
      <c r="F798" s="92"/>
      <c r="G798" s="92"/>
    </row>
    <row r="799" spans="1:7" ht="12.95" customHeight="1" x14ac:dyDescent="0.2">
      <c r="A799" s="92"/>
      <c r="B799" s="92"/>
      <c r="C799" s="92"/>
      <c r="D799" s="92"/>
      <c r="E799" s="92"/>
      <c r="F799" s="92"/>
      <c r="G799" s="92"/>
    </row>
    <row r="800" spans="1:7" ht="12.95" customHeight="1" x14ac:dyDescent="0.2">
      <c r="A800" s="92"/>
      <c r="B800" s="92"/>
      <c r="C800" s="92"/>
      <c r="D800" s="92"/>
      <c r="E800" s="92"/>
      <c r="F800" s="92"/>
      <c r="G800" s="92"/>
    </row>
    <row r="801" spans="1:7" ht="12.95" customHeight="1" x14ac:dyDescent="0.2">
      <c r="A801" s="92"/>
      <c r="B801" s="92"/>
      <c r="C801" s="92"/>
      <c r="D801" s="92"/>
      <c r="E801" s="92"/>
      <c r="F801" s="92"/>
      <c r="G801" s="92"/>
    </row>
    <row r="802" spans="1:7" ht="12.95" customHeight="1" x14ac:dyDescent="0.2">
      <c r="A802" s="92"/>
      <c r="B802" s="92"/>
      <c r="C802" s="92"/>
      <c r="D802" s="92"/>
      <c r="E802" s="92"/>
      <c r="F802" s="92"/>
      <c r="G802" s="92"/>
    </row>
    <row r="803" spans="1:7" ht="12.95" customHeight="1" x14ac:dyDescent="0.2">
      <c r="A803" s="92"/>
      <c r="B803" s="92"/>
      <c r="C803" s="92"/>
      <c r="D803" s="92"/>
      <c r="E803" s="92"/>
      <c r="F803" s="92"/>
      <c r="G803" s="92"/>
    </row>
    <row r="804" spans="1:7" ht="12.95" customHeight="1" x14ac:dyDescent="0.2">
      <c r="A804" s="92"/>
      <c r="B804" s="92"/>
      <c r="C804" s="92"/>
      <c r="D804" s="92"/>
      <c r="E804" s="92"/>
      <c r="F804" s="92"/>
      <c r="G804" s="92"/>
    </row>
    <row r="805" spans="1:7" ht="12.95" customHeight="1" x14ac:dyDescent="0.2">
      <c r="A805" s="92"/>
      <c r="B805" s="92"/>
      <c r="C805" s="92"/>
      <c r="D805" s="92"/>
      <c r="E805" s="92"/>
      <c r="F805" s="92"/>
      <c r="G805" s="92"/>
    </row>
    <row r="806" spans="1:7" ht="12.95" customHeight="1" x14ac:dyDescent="0.2">
      <c r="A806" s="92"/>
      <c r="B806" s="92"/>
      <c r="C806" s="92"/>
      <c r="D806" s="92"/>
      <c r="E806" s="92"/>
      <c r="F806" s="92"/>
      <c r="G806" s="92"/>
    </row>
    <row r="807" spans="1:7" ht="12.95" customHeight="1" x14ac:dyDescent="0.2">
      <c r="A807" s="92"/>
      <c r="B807" s="92"/>
      <c r="C807" s="92"/>
      <c r="D807" s="92"/>
      <c r="E807" s="92"/>
      <c r="F807" s="92"/>
      <c r="G807" s="92"/>
    </row>
    <row r="808" spans="1:7" ht="12.95" customHeight="1" x14ac:dyDescent="0.2">
      <c r="A808" s="92"/>
      <c r="B808" s="92"/>
      <c r="C808" s="92"/>
      <c r="D808" s="92"/>
      <c r="E808" s="92"/>
      <c r="F808" s="92"/>
      <c r="G808" s="92"/>
    </row>
    <row r="809" spans="1:7" ht="12.95" customHeight="1" x14ac:dyDescent="0.2">
      <c r="A809" s="92"/>
      <c r="B809" s="92"/>
      <c r="C809" s="92"/>
      <c r="D809" s="92"/>
      <c r="E809" s="92"/>
      <c r="F809" s="92"/>
      <c r="G809" s="92"/>
    </row>
    <row r="810" spans="1:7" ht="12.95" customHeight="1" x14ac:dyDescent="0.2">
      <c r="A810" s="92"/>
      <c r="B810" s="92"/>
      <c r="C810" s="92"/>
      <c r="D810" s="92"/>
      <c r="E810" s="92"/>
      <c r="F810" s="92"/>
      <c r="G810" s="92"/>
    </row>
    <row r="811" spans="1:7" ht="12.95" customHeight="1" x14ac:dyDescent="0.2">
      <c r="A811" s="92"/>
      <c r="B811" s="92"/>
      <c r="C811" s="92"/>
      <c r="D811" s="92"/>
      <c r="E811" s="92"/>
      <c r="F811" s="92"/>
      <c r="G811" s="92"/>
    </row>
    <row r="812" spans="1:7" ht="12.95" customHeight="1" x14ac:dyDescent="0.2">
      <c r="A812" s="92"/>
      <c r="B812" s="92"/>
      <c r="C812" s="92"/>
      <c r="D812" s="92"/>
      <c r="E812" s="92"/>
      <c r="F812" s="92"/>
      <c r="G812" s="92"/>
    </row>
    <row r="813" spans="1:7" ht="12.95" customHeight="1" x14ac:dyDescent="0.2">
      <c r="A813" s="92"/>
      <c r="B813" s="92"/>
      <c r="C813" s="92"/>
      <c r="D813" s="92"/>
      <c r="E813" s="92"/>
      <c r="F813" s="92"/>
      <c r="G813" s="92"/>
    </row>
    <row r="814" spans="1:7" ht="12.95" customHeight="1" x14ac:dyDescent="0.2">
      <c r="A814" s="92"/>
      <c r="B814" s="92"/>
      <c r="C814" s="92"/>
      <c r="D814" s="92"/>
      <c r="E814" s="92"/>
      <c r="F814" s="92"/>
      <c r="G814" s="92"/>
    </row>
    <row r="815" spans="1:7" ht="12.95" customHeight="1" x14ac:dyDescent="0.2">
      <c r="A815" s="92"/>
      <c r="B815" s="92"/>
      <c r="C815" s="92"/>
      <c r="D815" s="92"/>
      <c r="E815" s="92"/>
      <c r="F815" s="92"/>
      <c r="G815" s="92"/>
    </row>
    <row r="816" spans="1:7" ht="12.95" customHeight="1" x14ac:dyDescent="0.2">
      <c r="A816" s="92"/>
      <c r="B816" s="92"/>
      <c r="C816" s="92"/>
      <c r="D816" s="92"/>
      <c r="E816" s="92"/>
      <c r="F816" s="92"/>
      <c r="G816" s="92"/>
    </row>
    <row r="817" spans="1:7" ht="12.95" customHeight="1" x14ac:dyDescent="0.2">
      <c r="A817" s="92"/>
      <c r="B817" s="92"/>
      <c r="C817" s="92"/>
      <c r="D817" s="92"/>
      <c r="E817" s="92"/>
      <c r="F817" s="92"/>
      <c r="G817" s="92"/>
    </row>
    <row r="818" spans="1:7" ht="12.95" customHeight="1" x14ac:dyDescent="0.2">
      <c r="A818" s="92"/>
      <c r="B818" s="92"/>
      <c r="C818" s="92"/>
      <c r="D818" s="92"/>
      <c r="E818" s="92"/>
      <c r="F818" s="92"/>
      <c r="G818" s="92"/>
    </row>
    <row r="819" spans="1:7" ht="12.95" customHeight="1" x14ac:dyDescent="0.2">
      <c r="A819" s="92"/>
      <c r="B819" s="92"/>
      <c r="C819" s="92"/>
      <c r="D819" s="92"/>
      <c r="E819" s="92"/>
      <c r="F819" s="92"/>
      <c r="G819" s="92"/>
    </row>
    <row r="820" spans="1:7" ht="12.95" customHeight="1" x14ac:dyDescent="0.2">
      <c r="A820" s="92"/>
      <c r="B820" s="92"/>
      <c r="C820" s="92"/>
      <c r="D820" s="92"/>
      <c r="E820" s="92"/>
      <c r="F820" s="92"/>
      <c r="G820" s="92"/>
    </row>
    <row r="821" spans="1:7" ht="12.95" customHeight="1" x14ac:dyDescent="0.2">
      <c r="A821" s="92"/>
      <c r="B821" s="92"/>
      <c r="C821" s="92"/>
      <c r="D821" s="92"/>
      <c r="E821" s="92"/>
      <c r="F821" s="92"/>
      <c r="G821" s="92"/>
    </row>
    <row r="822" spans="1:7" ht="12.95" customHeight="1" x14ac:dyDescent="0.2">
      <c r="A822" s="92"/>
      <c r="B822" s="92"/>
      <c r="C822" s="92"/>
      <c r="D822" s="92"/>
      <c r="E822" s="92"/>
      <c r="F822" s="92"/>
      <c r="G822" s="92"/>
    </row>
    <row r="823" spans="1:7" ht="12.95" customHeight="1" x14ac:dyDescent="0.2">
      <c r="A823" s="92"/>
      <c r="B823" s="92"/>
      <c r="C823" s="92"/>
      <c r="D823" s="92"/>
      <c r="E823" s="92"/>
      <c r="F823" s="92"/>
      <c r="G823" s="92"/>
    </row>
    <row r="824" spans="1:7" ht="12.95" customHeight="1" x14ac:dyDescent="0.2">
      <c r="A824" s="92"/>
      <c r="B824" s="92"/>
      <c r="C824" s="92"/>
      <c r="D824" s="92"/>
      <c r="E824" s="92"/>
      <c r="F824" s="92"/>
      <c r="G824" s="92"/>
    </row>
    <row r="825" spans="1:7" ht="12.95" customHeight="1" x14ac:dyDescent="0.2">
      <c r="A825" s="92"/>
      <c r="B825" s="92"/>
      <c r="C825" s="92"/>
      <c r="D825" s="92"/>
      <c r="E825" s="92"/>
      <c r="F825" s="92"/>
      <c r="G825" s="92"/>
    </row>
    <row r="826" spans="1:7" ht="12.95" customHeight="1" x14ac:dyDescent="0.2">
      <c r="A826" s="92"/>
      <c r="B826" s="92"/>
      <c r="C826" s="92"/>
      <c r="D826" s="92"/>
      <c r="E826" s="92"/>
      <c r="F826" s="92"/>
      <c r="G826" s="92"/>
    </row>
    <row r="827" spans="1:7" ht="12.95" customHeight="1" x14ac:dyDescent="0.2">
      <c r="A827" s="92"/>
      <c r="B827" s="92"/>
      <c r="C827" s="92"/>
      <c r="D827" s="92"/>
      <c r="E827" s="92"/>
      <c r="F827" s="92"/>
      <c r="G827" s="92"/>
    </row>
    <row r="828" spans="1:7" ht="12.95" customHeight="1" x14ac:dyDescent="0.2">
      <c r="A828" s="92"/>
      <c r="B828" s="92"/>
      <c r="C828" s="92"/>
      <c r="D828" s="92"/>
      <c r="E828" s="92"/>
      <c r="F828" s="92"/>
      <c r="G828" s="92"/>
    </row>
    <row r="829" spans="1:7" ht="12.95" customHeight="1" x14ac:dyDescent="0.2">
      <c r="A829" s="92"/>
      <c r="B829" s="92"/>
      <c r="C829" s="92"/>
      <c r="D829" s="92"/>
      <c r="E829" s="92"/>
      <c r="F829" s="92"/>
      <c r="G829" s="92"/>
    </row>
    <row r="830" spans="1:7" ht="12.95" customHeight="1" x14ac:dyDescent="0.2">
      <c r="A830" s="92"/>
      <c r="B830" s="92"/>
      <c r="C830" s="92"/>
      <c r="D830" s="92"/>
      <c r="E830" s="92"/>
      <c r="F830" s="92"/>
      <c r="G830" s="92"/>
    </row>
    <row r="831" spans="1:7" ht="12.95" customHeight="1" x14ac:dyDescent="0.2">
      <c r="A831" s="92"/>
      <c r="B831" s="92"/>
      <c r="C831" s="92"/>
      <c r="D831" s="92"/>
      <c r="E831" s="92"/>
      <c r="F831" s="92"/>
      <c r="G831" s="92"/>
    </row>
    <row r="832" spans="1:7" ht="12.95" customHeight="1" x14ac:dyDescent="0.2">
      <c r="A832" s="92"/>
      <c r="B832" s="92"/>
      <c r="C832" s="92"/>
      <c r="D832" s="92"/>
      <c r="E832" s="92"/>
      <c r="F832" s="92"/>
      <c r="G832" s="92"/>
    </row>
    <row r="833" spans="1:7" ht="12.95" customHeight="1" x14ac:dyDescent="0.2">
      <c r="A833" s="92"/>
      <c r="B833" s="92"/>
      <c r="C833" s="92"/>
      <c r="D833" s="92"/>
      <c r="E833" s="92"/>
      <c r="F833" s="92"/>
      <c r="G833" s="92"/>
    </row>
    <row r="834" spans="1:7" ht="12.95" customHeight="1" x14ac:dyDescent="0.2">
      <c r="A834" s="92"/>
      <c r="B834" s="92"/>
      <c r="C834" s="92"/>
      <c r="D834" s="92"/>
      <c r="E834" s="92"/>
      <c r="F834" s="92"/>
      <c r="G834" s="92"/>
    </row>
    <row r="835" spans="1:7" ht="12.95" customHeight="1" x14ac:dyDescent="0.2">
      <c r="A835" s="92"/>
      <c r="B835" s="92"/>
      <c r="C835" s="92"/>
      <c r="D835" s="92"/>
      <c r="E835" s="92"/>
      <c r="F835" s="92"/>
      <c r="G835" s="92"/>
    </row>
    <row r="836" spans="1:7" ht="12.95" customHeight="1" x14ac:dyDescent="0.2">
      <c r="A836" s="92"/>
      <c r="B836" s="92"/>
      <c r="C836" s="92"/>
      <c r="D836" s="92"/>
      <c r="E836" s="92"/>
      <c r="F836" s="92"/>
      <c r="G836" s="92"/>
    </row>
    <row r="837" spans="1:7" ht="12.95" customHeight="1" x14ac:dyDescent="0.2">
      <c r="A837" s="92"/>
      <c r="B837" s="92"/>
      <c r="C837" s="92"/>
      <c r="D837" s="92"/>
      <c r="E837" s="92"/>
      <c r="F837" s="92"/>
      <c r="G837" s="92"/>
    </row>
    <row r="838" spans="1:7" ht="12.95" customHeight="1" x14ac:dyDescent="0.2">
      <c r="A838" s="92"/>
      <c r="B838" s="92"/>
      <c r="C838" s="92"/>
      <c r="D838" s="92"/>
      <c r="E838" s="92"/>
      <c r="F838" s="92"/>
      <c r="G838" s="92"/>
    </row>
    <row r="839" spans="1:7" ht="12.95" customHeight="1" x14ac:dyDescent="0.2">
      <c r="A839" s="92"/>
      <c r="B839" s="92"/>
      <c r="C839" s="92"/>
      <c r="D839" s="92"/>
      <c r="E839" s="92"/>
      <c r="F839" s="92"/>
      <c r="G839" s="92"/>
    </row>
    <row r="840" spans="1:7" ht="12.95" customHeight="1" x14ac:dyDescent="0.2">
      <c r="A840" s="92"/>
      <c r="B840" s="92"/>
      <c r="C840" s="92"/>
      <c r="D840" s="92"/>
      <c r="E840" s="92"/>
      <c r="F840" s="92"/>
      <c r="G840" s="92"/>
    </row>
    <row r="841" spans="1:7" ht="12.95" customHeight="1" x14ac:dyDescent="0.2">
      <c r="A841" s="92"/>
      <c r="B841" s="92"/>
      <c r="C841" s="92"/>
      <c r="D841" s="92"/>
      <c r="E841" s="92"/>
      <c r="F841" s="92"/>
      <c r="G841" s="92"/>
    </row>
    <row r="842" spans="1:7" ht="12.95" customHeight="1" x14ac:dyDescent="0.2">
      <c r="A842" s="92"/>
      <c r="B842" s="92"/>
      <c r="C842" s="92"/>
      <c r="D842" s="92"/>
      <c r="E842" s="92"/>
      <c r="F842" s="92"/>
      <c r="G842" s="92"/>
    </row>
    <row r="843" spans="1:7" ht="12.95" customHeight="1" x14ac:dyDescent="0.2">
      <c r="A843" s="92"/>
      <c r="B843" s="92"/>
      <c r="C843" s="92"/>
      <c r="D843" s="92"/>
      <c r="E843" s="92"/>
      <c r="F843" s="92"/>
      <c r="G843" s="92"/>
    </row>
    <row r="844" spans="1:7" ht="12.95" customHeight="1" x14ac:dyDescent="0.2">
      <c r="A844" s="92"/>
      <c r="B844" s="92"/>
      <c r="C844" s="92"/>
      <c r="D844" s="92"/>
      <c r="E844" s="92"/>
      <c r="F844" s="92"/>
      <c r="G844" s="92"/>
    </row>
    <row r="845" spans="1:7" ht="12.95" customHeight="1" x14ac:dyDescent="0.2">
      <c r="A845" s="92"/>
      <c r="B845" s="92"/>
      <c r="C845" s="92"/>
      <c r="D845" s="92"/>
      <c r="E845" s="92"/>
      <c r="F845" s="92"/>
      <c r="G845" s="92"/>
    </row>
    <row r="846" spans="1:7" ht="12.95" customHeight="1" x14ac:dyDescent="0.2">
      <c r="A846" s="92"/>
      <c r="B846" s="92"/>
      <c r="C846" s="92"/>
      <c r="D846" s="92"/>
      <c r="E846" s="92"/>
      <c r="F846" s="92"/>
      <c r="G846" s="92"/>
    </row>
    <row r="847" spans="1:7" ht="12.95" customHeight="1" x14ac:dyDescent="0.2">
      <c r="A847" s="92"/>
      <c r="B847" s="92"/>
      <c r="C847" s="92"/>
      <c r="D847" s="92"/>
      <c r="E847" s="92"/>
      <c r="F847" s="92"/>
      <c r="G847" s="92"/>
    </row>
    <row r="848" spans="1:7" ht="12.95" customHeight="1" x14ac:dyDescent="0.2">
      <c r="A848" s="92"/>
      <c r="B848" s="92"/>
      <c r="C848" s="92"/>
      <c r="D848" s="92"/>
      <c r="E848" s="92"/>
      <c r="F848" s="92"/>
      <c r="G848" s="92"/>
    </row>
    <row r="849" spans="1:7" ht="12.95" customHeight="1" x14ac:dyDescent="0.2">
      <c r="A849" s="92"/>
      <c r="B849" s="92"/>
      <c r="C849" s="92"/>
      <c r="D849" s="92"/>
      <c r="E849" s="92"/>
      <c r="F849" s="92"/>
      <c r="G849" s="92"/>
    </row>
    <row r="850" spans="1:7" ht="12.95" customHeight="1" x14ac:dyDescent="0.2">
      <c r="A850" s="92"/>
      <c r="B850" s="92"/>
      <c r="C850" s="92"/>
      <c r="D850" s="92"/>
      <c r="E850" s="92"/>
      <c r="F850" s="92"/>
      <c r="G850" s="92"/>
    </row>
    <row r="851" spans="1:7" ht="12.95" customHeight="1" x14ac:dyDescent="0.2">
      <c r="A851" s="92"/>
      <c r="B851" s="92"/>
      <c r="C851" s="92"/>
      <c r="D851" s="92"/>
      <c r="E851" s="92"/>
      <c r="F851" s="92"/>
      <c r="G851" s="92"/>
    </row>
    <row r="852" spans="1:7" ht="12.95" customHeight="1" x14ac:dyDescent="0.2">
      <c r="A852" s="92"/>
      <c r="B852" s="92"/>
      <c r="C852" s="92"/>
      <c r="D852" s="92"/>
      <c r="E852" s="92"/>
      <c r="F852" s="92"/>
      <c r="G852" s="92"/>
    </row>
    <row r="853" spans="1:7" ht="12.95" customHeight="1" x14ac:dyDescent="0.2">
      <c r="A853" s="92"/>
      <c r="B853" s="92"/>
      <c r="C853" s="92"/>
      <c r="D853" s="92"/>
      <c r="E853" s="92"/>
      <c r="F853" s="92"/>
      <c r="G853" s="92"/>
    </row>
    <row r="854" spans="1:7" ht="12.95" customHeight="1" x14ac:dyDescent="0.2">
      <c r="A854" s="92"/>
      <c r="B854" s="92"/>
      <c r="C854" s="92"/>
      <c r="D854" s="92"/>
      <c r="E854" s="92"/>
      <c r="F854" s="92"/>
      <c r="G854" s="92"/>
    </row>
    <row r="855" spans="1:7" ht="12.95" customHeight="1" x14ac:dyDescent="0.2">
      <c r="A855" s="92"/>
      <c r="B855" s="92"/>
      <c r="C855" s="92"/>
      <c r="D855" s="92"/>
      <c r="E855" s="92"/>
      <c r="F855" s="92"/>
      <c r="G855" s="92"/>
    </row>
    <row r="856" spans="1:7" ht="12.95" customHeight="1" x14ac:dyDescent="0.2">
      <c r="A856" s="92"/>
      <c r="B856" s="92"/>
      <c r="C856" s="92"/>
      <c r="D856" s="92"/>
      <c r="E856" s="92"/>
      <c r="F856" s="92"/>
      <c r="G856" s="92"/>
    </row>
    <row r="857" spans="1:7" ht="12.95" customHeight="1" x14ac:dyDescent="0.2">
      <c r="A857" s="92"/>
      <c r="B857" s="92"/>
      <c r="C857" s="92"/>
      <c r="D857" s="92"/>
      <c r="E857" s="92"/>
      <c r="F857" s="92"/>
      <c r="G857" s="92"/>
    </row>
    <row r="858" spans="1:7" ht="12.95" customHeight="1" x14ac:dyDescent="0.2">
      <c r="A858" s="92"/>
      <c r="B858" s="92"/>
      <c r="C858" s="92"/>
      <c r="D858" s="92"/>
      <c r="E858" s="92"/>
      <c r="F858" s="92"/>
      <c r="G858" s="92"/>
    </row>
    <row r="859" spans="1:7" ht="12.95" customHeight="1" x14ac:dyDescent="0.2">
      <c r="A859" s="92"/>
      <c r="B859" s="92"/>
      <c r="C859" s="92"/>
      <c r="D859" s="92"/>
      <c r="E859" s="92"/>
      <c r="F859" s="92"/>
      <c r="G859" s="92"/>
    </row>
    <row r="860" spans="1:7" ht="12.95" customHeight="1" x14ac:dyDescent="0.2">
      <c r="A860" s="92"/>
      <c r="B860" s="92"/>
      <c r="C860" s="92"/>
      <c r="D860" s="92"/>
      <c r="E860" s="92"/>
      <c r="F860" s="92"/>
      <c r="G860" s="92"/>
    </row>
    <row r="861" spans="1:7" ht="12.95" customHeight="1" x14ac:dyDescent="0.2">
      <c r="A861" s="92"/>
      <c r="B861" s="92"/>
      <c r="C861" s="92"/>
      <c r="D861" s="92"/>
      <c r="E861" s="92"/>
      <c r="F861" s="92"/>
      <c r="G861" s="92"/>
    </row>
    <row r="862" spans="1:7" ht="12.95" customHeight="1" x14ac:dyDescent="0.2">
      <c r="A862" s="92"/>
      <c r="B862" s="92"/>
      <c r="C862" s="92"/>
      <c r="D862" s="92"/>
      <c r="E862" s="92"/>
      <c r="F862" s="92"/>
      <c r="G862" s="92"/>
    </row>
    <row r="863" spans="1:7" ht="12.95" customHeight="1" x14ac:dyDescent="0.2">
      <c r="A863" s="92"/>
      <c r="B863" s="92"/>
      <c r="C863" s="92"/>
      <c r="D863" s="92"/>
      <c r="E863" s="92"/>
      <c r="F863" s="92"/>
      <c r="G863" s="92"/>
    </row>
    <row r="864" spans="1:7" ht="12.95" customHeight="1" x14ac:dyDescent="0.2">
      <c r="A864" s="92"/>
      <c r="B864" s="92"/>
      <c r="C864" s="92"/>
      <c r="D864" s="92"/>
      <c r="E864" s="92"/>
      <c r="F864" s="92"/>
      <c r="G864" s="92"/>
    </row>
    <row r="865" spans="1:7" ht="12.95" customHeight="1" x14ac:dyDescent="0.2">
      <c r="A865" s="92"/>
      <c r="B865" s="92"/>
      <c r="C865" s="92"/>
      <c r="D865" s="92"/>
      <c r="E865" s="92"/>
      <c r="F865" s="92"/>
      <c r="G865" s="92"/>
    </row>
    <row r="866" spans="1:7" ht="12.95" customHeight="1" x14ac:dyDescent="0.2">
      <c r="A866" s="92"/>
      <c r="B866" s="92"/>
      <c r="C866" s="92"/>
      <c r="D866" s="92"/>
      <c r="E866" s="92"/>
      <c r="F866" s="92"/>
      <c r="G866" s="92"/>
    </row>
    <row r="867" spans="1:7" ht="12.95" customHeight="1" x14ac:dyDescent="0.2">
      <c r="A867" s="92"/>
      <c r="B867" s="92"/>
      <c r="C867" s="92"/>
      <c r="D867" s="92"/>
      <c r="E867" s="92"/>
      <c r="F867" s="92"/>
      <c r="G867" s="92"/>
    </row>
    <row r="868" spans="1:7" ht="12.95" customHeight="1" x14ac:dyDescent="0.2">
      <c r="A868" s="92"/>
      <c r="B868" s="92"/>
      <c r="C868" s="92"/>
      <c r="D868" s="92"/>
      <c r="E868" s="92"/>
      <c r="F868" s="92"/>
      <c r="G868" s="92"/>
    </row>
    <row r="869" spans="1:7" ht="12.95" customHeight="1" x14ac:dyDescent="0.2">
      <c r="A869" s="92"/>
      <c r="B869" s="92"/>
      <c r="C869" s="92"/>
      <c r="D869" s="92"/>
      <c r="E869" s="92"/>
      <c r="F869" s="92"/>
      <c r="G869" s="92"/>
    </row>
    <row r="870" spans="1:7" ht="12.95" customHeight="1" x14ac:dyDescent="0.2">
      <c r="A870" s="92"/>
      <c r="B870" s="92"/>
      <c r="C870" s="92"/>
      <c r="D870" s="92"/>
      <c r="E870" s="92"/>
      <c r="F870" s="92"/>
      <c r="G870" s="92"/>
    </row>
    <row r="871" spans="1:7" ht="12.95" customHeight="1" x14ac:dyDescent="0.2">
      <c r="A871" s="92"/>
      <c r="B871" s="92"/>
      <c r="C871" s="92"/>
      <c r="D871" s="92"/>
      <c r="E871" s="92"/>
      <c r="F871" s="92"/>
      <c r="G871" s="92"/>
    </row>
    <row r="872" spans="1:7" ht="12.95" customHeight="1" x14ac:dyDescent="0.2">
      <c r="A872" s="92"/>
      <c r="B872" s="92"/>
      <c r="C872" s="92"/>
      <c r="D872" s="92"/>
      <c r="E872" s="92"/>
      <c r="F872" s="92"/>
      <c r="G872" s="92"/>
    </row>
    <row r="873" spans="1:7" ht="12.95" customHeight="1" x14ac:dyDescent="0.2">
      <c r="A873" s="92"/>
      <c r="B873" s="92"/>
      <c r="C873" s="92"/>
      <c r="D873" s="92"/>
      <c r="E873" s="92"/>
      <c r="F873" s="92"/>
      <c r="G873" s="92"/>
    </row>
    <row r="874" spans="1:7" ht="12.95" customHeight="1" x14ac:dyDescent="0.2">
      <c r="A874" s="92"/>
      <c r="B874" s="92"/>
      <c r="C874" s="92"/>
      <c r="D874" s="92"/>
      <c r="E874" s="92"/>
      <c r="F874" s="92"/>
      <c r="G874" s="92"/>
    </row>
    <row r="875" spans="1:7" ht="12.95" customHeight="1" x14ac:dyDescent="0.2">
      <c r="A875" s="92"/>
      <c r="B875" s="92"/>
      <c r="C875" s="92"/>
      <c r="D875" s="92"/>
      <c r="E875" s="92"/>
      <c r="F875" s="92"/>
      <c r="G875" s="92"/>
    </row>
    <row r="876" spans="1:7" ht="12.95" customHeight="1" x14ac:dyDescent="0.2">
      <c r="A876" s="92"/>
      <c r="B876" s="92"/>
      <c r="C876" s="92"/>
      <c r="D876" s="92"/>
      <c r="E876" s="92"/>
      <c r="F876" s="92"/>
      <c r="G876" s="92"/>
    </row>
    <row r="877" spans="1:7" ht="12.95" customHeight="1" x14ac:dyDescent="0.2">
      <c r="A877" s="92"/>
      <c r="B877" s="92"/>
      <c r="C877" s="92"/>
      <c r="D877" s="92"/>
      <c r="E877" s="92"/>
      <c r="F877" s="92"/>
      <c r="G877" s="92"/>
    </row>
    <row r="878" spans="1:7" ht="12.95" customHeight="1" x14ac:dyDescent="0.2">
      <c r="A878" s="92"/>
      <c r="B878" s="92"/>
      <c r="C878" s="92"/>
      <c r="D878" s="92"/>
      <c r="E878" s="92"/>
      <c r="F878" s="92"/>
      <c r="G878" s="92"/>
    </row>
    <row r="879" spans="1:7" ht="12.95" customHeight="1" x14ac:dyDescent="0.2">
      <c r="A879" s="92"/>
      <c r="B879" s="92"/>
      <c r="C879" s="92"/>
      <c r="D879" s="92"/>
      <c r="E879" s="92"/>
      <c r="F879" s="92"/>
      <c r="G879" s="92"/>
    </row>
    <row r="880" spans="1:7" ht="12.95" customHeight="1" x14ac:dyDescent="0.2">
      <c r="A880" s="92"/>
      <c r="B880" s="92"/>
      <c r="C880" s="92"/>
      <c r="D880" s="92"/>
      <c r="E880" s="92"/>
      <c r="F880" s="92"/>
      <c r="G880" s="92"/>
    </row>
    <row r="881" spans="1:7" ht="12.95" customHeight="1" x14ac:dyDescent="0.2">
      <c r="A881" s="92"/>
      <c r="B881" s="92"/>
      <c r="C881" s="92"/>
      <c r="D881" s="92"/>
      <c r="E881" s="92"/>
      <c r="F881" s="92"/>
      <c r="G881" s="92"/>
    </row>
    <row r="882" spans="1:7" ht="12.95" customHeight="1" x14ac:dyDescent="0.2">
      <c r="A882" s="92"/>
      <c r="B882" s="92"/>
      <c r="C882" s="92"/>
      <c r="D882" s="92"/>
      <c r="E882" s="92"/>
      <c r="F882" s="92"/>
      <c r="G882" s="92"/>
    </row>
    <row r="883" spans="1:7" ht="12.95" customHeight="1" x14ac:dyDescent="0.2">
      <c r="A883" s="92"/>
      <c r="B883" s="92"/>
      <c r="C883" s="92"/>
      <c r="D883" s="92"/>
      <c r="E883" s="92"/>
      <c r="F883" s="92"/>
      <c r="G883" s="92"/>
    </row>
    <row r="884" spans="1:7" ht="12.95" customHeight="1" x14ac:dyDescent="0.2">
      <c r="A884" s="92"/>
      <c r="B884" s="92"/>
      <c r="C884" s="92"/>
      <c r="D884" s="92"/>
      <c r="E884" s="92"/>
      <c r="F884" s="92"/>
      <c r="G884" s="92"/>
    </row>
    <row r="885" spans="1:7" ht="12.95" customHeight="1" x14ac:dyDescent="0.2">
      <c r="A885" s="92"/>
      <c r="B885" s="92"/>
      <c r="C885" s="92"/>
      <c r="D885" s="92"/>
      <c r="E885" s="92"/>
      <c r="F885" s="92"/>
      <c r="G885" s="92"/>
    </row>
    <row r="886" spans="1:7" ht="12.95" customHeight="1" x14ac:dyDescent="0.2">
      <c r="A886" s="92"/>
      <c r="B886" s="92"/>
      <c r="C886" s="92"/>
      <c r="D886" s="92"/>
      <c r="E886" s="92"/>
      <c r="F886" s="92"/>
      <c r="G886" s="92"/>
    </row>
    <row r="887" spans="1:7" ht="12.95" customHeight="1" x14ac:dyDescent="0.2">
      <c r="A887" s="92"/>
      <c r="B887" s="92"/>
      <c r="C887" s="92"/>
      <c r="D887" s="92"/>
      <c r="E887" s="92"/>
      <c r="F887" s="92"/>
      <c r="G887" s="92"/>
    </row>
    <row r="888" spans="1:7" ht="12.95" customHeight="1" x14ac:dyDescent="0.2">
      <c r="A888" s="92"/>
      <c r="B888" s="92"/>
      <c r="C888" s="92"/>
      <c r="D888" s="92"/>
      <c r="E888" s="92"/>
      <c r="F888" s="92"/>
      <c r="G888" s="92"/>
    </row>
    <row r="889" spans="1:7" ht="12.95" customHeight="1" x14ac:dyDescent="0.2">
      <c r="A889" s="92"/>
      <c r="B889" s="92"/>
      <c r="C889" s="92"/>
      <c r="D889" s="92"/>
      <c r="E889" s="92"/>
      <c r="F889" s="92"/>
      <c r="G889" s="92"/>
    </row>
    <row r="890" spans="1:7" ht="12.95" customHeight="1" x14ac:dyDescent="0.2">
      <c r="A890" s="92"/>
      <c r="B890" s="92"/>
      <c r="C890" s="92"/>
      <c r="D890" s="92"/>
      <c r="E890" s="92"/>
      <c r="F890" s="92"/>
      <c r="G890" s="92"/>
    </row>
    <row r="891" spans="1:7" ht="12.95" customHeight="1" x14ac:dyDescent="0.2">
      <c r="A891" s="92"/>
      <c r="B891" s="92"/>
      <c r="C891" s="92"/>
      <c r="D891" s="92"/>
      <c r="E891" s="92"/>
      <c r="F891" s="92"/>
      <c r="G891" s="92"/>
    </row>
    <row r="892" spans="1:7" ht="12.95" customHeight="1" x14ac:dyDescent="0.2">
      <c r="A892" s="92"/>
      <c r="B892" s="92"/>
      <c r="C892" s="92"/>
      <c r="D892" s="92"/>
      <c r="E892" s="92"/>
      <c r="F892" s="92"/>
      <c r="G892" s="92"/>
    </row>
    <row r="893" spans="1:7" ht="12.95" customHeight="1" x14ac:dyDescent="0.2">
      <c r="A893" s="92"/>
      <c r="B893" s="92"/>
      <c r="C893" s="92"/>
      <c r="D893" s="92"/>
      <c r="E893" s="92"/>
      <c r="F893" s="92"/>
      <c r="G893" s="92"/>
    </row>
    <row r="894" spans="1:7" ht="12.95" customHeight="1" x14ac:dyDescent="0.2">
      <c r="A894" s="92"/>
      <c r="B894" s="92"/>
      <c r="C894" s="92"/>
      <c r="D894" s="92"/>
      <c r="E894" s="92"/>
      <c r="F894" s="92"/>
      <c r="G894" s="92"/>
    </row>
    <row r="895" spans="1:7" ht="12.95" customHeight="1" x14ac:dyDescent="0.2">
      <c r="A895" s="92"/>
      <c r="B895" s="92"/>
      <c r="C895" s="92"/>
      <c r="D895" s="92"/>
      <c r="E895" s="92"/>
      <c r="F895" s="92"/>
      <c r="G895" s="92"/>
    </row>
    <row r="896" spans="1:7" ht="12.95" customHeight="1" x14ac:dyDescent="0.2">
      <c r="A896" s="92"/>
      <c r="B896" s="92"/>
      <c r="C896" s="92"/>
      <c r="D896" s="92"/>
      <c r="E896" s="92"/>
      <c r="F896" s="92"/>
      <c r="G896" s="92"/>
    </row>
    <row r="897" spans="1:7" ht="12.95" customHeight="1" x14ac:dyDescent="0.2">
      <c r="A897" s="92"/>
      <c r="B897" s="92"/>
      <c r="C897" s="92"/>
      <c r="D897" s="92"/>
      <c r="E897" s="92"/>
      <c r="F897" s="92"/>
      <c r="G897" s="92"/>
    </row>
    <row r="898" spans="1:7" ht="12.95" customHeight="1" x14ac:dyDescent="0.2">
      <c r="A898" s="92"/>
      <c r="B898" s="92"/>
      <c r="C898" s="92"/>
      <c r="D898" s="92"/>
      <c r="E898" s="92"/>
      <c r="F898" s="92"/>
      <c r="G898" s="92"/>
    </row>
    <row r="899" spans="1:7" ht="12.95" customHeight="1" x14ac:dyDescent="0.2">
      <c r="A899" s="92"/>
      <c r="B899" s="92"/>
      <c r="C899" s="92"/>
      <c r="D899" s="92"/>
      <c r="E899" s="92"/>
      <c r="F899" s="92"/>
      <c r="G899" s="92"/>
    </row>
    <row r="900" spans="1:7" ht="12.95" customHeight="1" x14ac:dyDescent="0.2">
      <c r="A900" s="92"/>
      <c r="B900" s="92"/>
      <c r="C900" s="92"/>
      <c r="D900" s="92"/>
      <c r="E900" s="92"/>
      <c r="F900" s="92"/>
      <c r="G900" s="92"/>
    </row>
    <row r="901" spans="1:7" ht="12.95" customHeight="1" x14ac:dyDescent="0.2">
      <c r="A901" s="92"/>
      <c r="B901" s="92"/>
      <c r="C901" s="92"/>
      <c r="D901" s="92"/>
      <c r="E901" s="92"/>
      <c r="F901" s="92"/>
      <c r="G901" s="92"/>
    </row>
    <row r="902" spans="1:7" ht="12.95" customHeight="1" x14ac:dyDescent="0.2">
      <c r="A902" s="92"/>
      <c r="B902" s="92"/>
      <c r="C902" s="92"/>
      <c r="D902" s="92"/>
      <c r="E902" s="92"/>
      <c r="F902" s="92"/>
      <c r="G902" s="92"/>
    </row>
    <row r="903" spans="1:7" ht="12.95" customHeight="1" x14ac:dyDescent="0.2">
      <c r="A903" s="92"/>
      <c r="B903" s="92"/>
      <c r="C903" s="92"/>
      <c r="D903" s="92"/>
      <c r="E903" s="92"/>
      <c r="F903" s="92"/>
      <c r="G903" s="92"/>
    </row>
    <row r="904" spans="1:7" ht="12.95" customHeight="1" x14ac:dyDescent="0.2">
      <c r="A904" s="92"/>
      <c r="B904" s="92"/>
      <c r="C904" s="92"/>
      <c r="D904" s="92"/>
      <c r="E904" s="92"/>
      <c r="F904" s="92"/>
      <c r="G904" s="92"/>
    </row>
    <row r="905" spans="1:7" ht="12.95" customHeight="1" x14ac:dyDescent="0.2">
      <c r="A905" s="92"/>
      <c r="B905" s="92"/>
      <c r="C905" s="92"/>
      <c r="D905" s="92"/>
      <c r="E905" s="92"/>
      <c r="F905" s="92"/>
      <c r="G905" s="92"/>
    </row>
    <row r="906" spans="1:7" ht="12.95" customHeight="1" x14ac:dyDescent="0.2">
      <c r="A906" s="92"/>
      <c r="B906" s="92"/>
      <c r="C906" s="92"/>
      <c r="D906" s="92"/>
      <c r="E906" s="92"/>
      <c r="F906" s="92"/>
      <c r="G906" s="92"/>
    </row>
    <row r="907" spans="1:7" ht="12.95" customHeight="1" x14ac:dyDescent="0.2">
      <c r="A907" s="92"/>
      <c r="B907" s="92"/>
      <c r="C907" s="92"/>
      <c r="D907" s="92"/>
      <c r="E907" s="92"/>
      <c r="F907" s="92"/>
      <c r="G907" s="92"/>
    </row>
    <row r="908" spans="1:7" ht="12.95" customHeight="1" x14ac:dyDescent="0.2">
      <c r="A908" s="92"/>
      <c r="B908" s="92"/>
      <c r="C908" s="92"/>
      <c r="D908" s="92"/>
      <c r="E908" s="92"/>
      <c r="F908" s="92"/>
      <c r="G908" s="92"/>
    </row>
    <row r="909" spans="1:7" ht="12.95" customHeight="1" x14ac:dyDescent="0.2">
      <c r="A909" s="92"/>
      <c r="B909" s="92"/>
      <c r="C909" s="92"/>
      <c r="D909" s="92"/>
      <c r="E909" s="92"/>
      <c r="F909" s="92"/>
      <c r="G909" s="92"/>
    </row>
    <row r="910" spans="1:7" ht="12.95" customHeight="1" x14ac:dyDescent="0.2">
      <c r="A910" s="92"/>
      <c r="B910" s="92"/>
      <c r="C910" s="92"/>
      <c r="D910" s="92"/>
      <c r="E910" s="92"/>
      <c r="F910" s="92"/>
      <c r="G910" s="92"/>
    </row>
    <row r="911" spans="1:7" ht="12.95" customHeight="1" x14ac:dyDescent="0.2">
      <c r="A911" s="92"/>
      <c r="B911" s="92"/>
      <c r="C911" s="92"/>
      <c r="D911" s="92"/>
      <c r="E911" s="92"/>
      <c r="F911" s="92"/>
      <c r="G911" s="92"/>
    </row>
    <row r="912" spans="1:7" ht="12.95" customHeight="1" x14ac:dyDescent="0.2">
      <c r="A912" s="92"/>
      <c r="B912" s="92"/>
      <c r="C912" s="92"/>
      <c r="D912" s="92"/>
      <c r="E912" s="92"/>
      <c r="F912" s="92"/>
      <c r="G912" s="92"/>
    </row>
    <row r="913" spans="1:7" ht="12.95" customHeight="1" x14ac:dyDescent="0.2">
      <c r="A913" s="92"/>
      <c r="B913" s="92"/>
      <c r="C913" s="92"/>
      <c r="D913" s="92"/>
      <c r="E913" s="92"/>
      <c r="F913" s="92"/>
      <c r="G913" s="92"/>
    </row>
    <row r="914" spans="1:7" ht="12.95" customHeight="1" x14ac:dyDescent="0.2">
      <c r="A914" s="92"/>
      <c r="B914" s="92"/>
      <c r="C914" s="92"/>
      <c r="D914" s="92"/>
      <c r="E914" s="92"/>
      <c r="F914" s="92"/>
      <c r="G914" s="92"/>
    </row>
    <row r="915" spans="1:7" ht="12.95" customHeight="1" x14ac:dyDescent="0.2">
      <c r="A915" s="92"/>
      <c r="B915" s="92"/>
      <c r="C915" s="92"/>
      <c r="D915" s="92"/>
      <c r="E915" s="92"/>
      <c r="F915" s="92"/>
      <c r="G915" s="92"/>
    </row>
    <row r="916" spans="1:7" ht="12.95" customHeight="1" x14ac:dyDescent="0.2">
      <c r="A916" s="92"/>
      <c r="B916" s="92"/>
      <c r="C916" s="92"/>
      <c r="D916" s="92"/>
      <c r="E916" s="92"/>
      <c r="F916" s="92"/>
      <c r="G916" s="92"/>
    </row>
    <row r="917" spans="1:7" ht="12.95" customHeight="1" x14ac:dyDescent="0.2">
      <c r="A917" s="92"/>
      <c r="B917" s="92"/>
      <c r="C917" s="92"/>
      <c r="D917" s="92"/>
      <c r="E917" s="92"/>
      <c r="F917" s="92"/>
      <c r="G917" s="92"/>
    </row>
    <row r="918" spans="1:7" ht="12.95" customHeight="1" x14ac:dyDescent="0.2">
      <c r="A918" s="92"/>
      <c r="B918" s="92"/>
      <c r="C918" s="92"/>
      <c r="D918" s="92"/>
      <c r="E918" s="92"/>
      <c r="F918" s="92"/>
      <c r="G918" s="92"/>
    </row>
    <row r="919" spans="1:7" ht="12.95" customHeight="1" x14ac:dyDescent="0.2">
      <c r="A919" s="92"/>
      <c r="B919" s="92"/>
      <c r="C919" s="92"/>
      <c r="D919" s="92"/>
      <c r="E919" s="92"/>
      <c r="F919" s="92"/>
      <c r="G919" s="92"/>
    </row>
    <row r="920" spans="1:7" ht="12.95" customHeight="1" x14ac:dyDescent="0.2">
      <c r="A920" s="92"/>
      <c r="B920" s="92"/>
      <c r="C920" s="92"/>
      <c r="D920" s="92"/>
      <c r="E920" s="92"/>
      <c r="F920" s="92"/>
      <c r="G920" s="92"/>
    </row>
    <row r="921" spans="1:7" ht="12.95" customHeight="1" x14ac:dyDescent="0.2">
      <c r="A921" s="92"/>
      <c r="B921" s="92"/>
      <c r="C921" s="92"/>
      <c r="D921" s="92"/>
      <c r="E921" s="92"/>
      <c r="F921" s="92"/>
      <c r="G921" s="92"/>
    </row>
    <row r="922" spans="1:7" ht="12.95" customHeight="1" x14ac:dyDescent="0.2">
      <c r="A922" s="92"/>
      <c r="B922" s="92"/>
      <c r="C922" s="92"/>
      <c r="D922" s="92"/>
      <c r="E922" s="92"/>
      <c r="F922" s="92"/>
      <c r="G922" s="92"/>
    </row>
    <row r="923" spans="1:7" ht="12.95" customHeight="1" x14ac:dyDescent="0.2">
      <c r="A923" s="92"/>
      <c r="B923" s="92"/>
      <c r="C923" s="92"/>
      <c r="D923" s="92"/>
      <c r="E923" s="92"/>
      <c r="F923" s="92"/>
      <c r="G923" s="92"/>
    </row>
    <row r="924" spans="1:7" ht="12.95" customHeight="1" x14ac:dyDescent="0.2">
      <c r="A924" s="92"/>
      <c r="B924" s="92"/>
      <c r="C924" s="92"/>
      <c r="D924" s="92"/>
      <c r="E924" s="92"/>
      <c r="F924" s="92"/>
      <c r="G924" s="92"/>
    </row>
    <row r="925" spans="1:7" ht="12.95" customHeight="1" x14ac:dyDescent="0.2">
      <c r="A925" s="92"/>
      <c r="B925" s="92"/>
      <c r="C925" s="92"/>
      <c r="D925" s="92"/>
      <c r="E925" s="92"/>
      <c r="F925" s="92"/>
      <c r="G925" s="92"/>
    </row>
    <row r="926" spans="1:7" ht="12.95" customHeight="1" x14ac:dyDescent="0.2">
      <c r="A926" s="92"/>
      <c r="B926" s="92"/>
      <c r="C926" s="92"/>
      <c r="D926" s="92"/>
      <c r="E926" s="92"/>
      <c r="F926" s="92"/>
      <c r="G926" s="92"/>
    </row>
  </sheetData>
  <mergeCells count="51">
    <mergeCell ref="A296:F296"/>
    <mergeCell ref="A340:G340"/>
    <mergeCell ref="A341:G341"/>
    <mergeCell ref="A302:F302"/>
    <mergeCell ref="A309:G309"/>
    <mergeCell ref="A311:A312"/>
    <mergeCell ref="B311:B312"/>
    <mergeCell ref="C311:F311"/>
    <mergeCell ref="A250:F250"/>
    <mergeCell ref="A274:E274"/>
    <mergeCell ref="A280:E280"/>
    <mergeCell ref="A287:G287"/>
    <mergeCell ref="A290:F290"/>
    <mergeCell ref="A268:E268"/>
    <mergeCell ref="A257:F257"/>
    <mergeCell ref="A264:G264"/>
    <mergeCell ref="A266:A267"/>
    <mergeCell ref="B266:B267"/>
    <mergeCell ref="C266:E266"/>
    <mergeCell ref="A202:E202"/>
    <mergeCell ref="A215:E215"/>
    <mergeCell ref="A228:E228"/>
    <mergeCell ref="A241:G241"/>
    <mergeCell ref="A244:F244"/>
    <mergeCell ref="A160:F160"/>
    <mergeCell ref="A198:G198"/>
    <mergeCell ref="A200:A201"/>
    <mergeCell ref="B200:B201"/>
    <mergeCell ref="C200:E200"/>
    <mergeCell ref="A173:F173"/>
    <mergeCell ref="A147:F147"/>
    <mergeCell ref="A93:G93"/>
    <mergeCell ref="A95:A96"/>
    <mergeCell ref="B95:B96"/>
    <mergeCell ref="C95:F95"/>
    <mergeCell ref="A97:F97"/>
    <mergeCell ref="A108:F108"/>
    <mergeCell ref="A119:F119"/>
    <mergeCell ref="A144:G144"/>
    <mergeCell ref="A1:G1"/>
    <mergeCell ref="A4:F4"/>
    <mergeCell ref="A9:F9"/>
    <mergeCell ref="A14:F14"/>
    <mergeCell ref="A20:G20"/>
    <mergeCell ref="A72:F72"/>
    <mergeCell ref="A23:F23"/>
    <mergeCell ref="A29:F29"/>
    <mergeCell ref="A35:F35"/>
    <mergeCell ref="A47:G47"/>
    <mergeCell ref="A61:F61"/>
    <mergeCell ref="A50:F50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G227"/>
  <sheetViews>
    <sheetView showGridLines="0" showRuler="0" view="pageLayout" topLeftCell="A7" zoomScaleNormal="100" workbookViewId="0">
      <selection activeCell="A18" sqref="A18"/>
    </sheetView>
  </sheetViews>
  <sheetFormatPr defaultRowHeight="15" x14ac:dyDescent="0.25"/>
  <cols>
    <col min="1" max="1" width="30.28515625" customWidth="1"/>
    <col min="2" max="2" width="9.85546875" customWidth="1"/>
    <col min="3" max="3" width="8.7109375" customWidth="1"/>
    <col min="4" max="4" width="8.5703125" customWidth="1"/>
    <col min="5" max="5" width="10" customWidth="1"/>
    <col min="6" max="6" width="10.7109375" customWidth="1"/>
    <col min="7" max="7" width="9.140625" customWidth="1"/>
  </cols>
  <sheetData>
    <row r="1" spans="1:7" s="3" customFormat="1" x14ac:dyDescent="0.25"/>
    <row r="2" spans="1:7" s="3" customFormat="1" ht="32.25" customHeight="1" x14ac:dyDescent="0.25">
      <c r="A2" s="221" t="s">
        <v>155</v>
      </c>
      <c r="B2" s="221"/>
      <c r="C2" s="221"/>
      <c r="D2" s="221"/>
      <c r="E2" s="221"/>
      <c r="F2" s="221"/>
    </row>
    <row r="3" spans="1:7" s="3" customFormat="1" x14ac:dyDescent="0.25">
      <c r="A3" s="11"/>
      <c r="D3" s="59"/>
      <c r="E3" s="60"/>
      <c r="F3" s="61" t="s">
        <v>54</v>
      </c>
    </row>
    <row r="4" spans="1:7" s="81" customFormat="1" x14ac:dyDescent="0.25">
      <c r="A4" s="82"/>
      <c r="B4" s="80">
        <v>2015</v>
      </c>
      <c r="C4" s="80">
        <v>2016</v>
      </c>
      <c r="D4" s="80">
        <v>2017</v>
      </c>
      <c r="E4" s="80">
        <v>2018</v>
      </c>
      <c r="F4" s="85">
        <v>2019</v>
      </c>
      <c r="G4" s="3"/>
    </row>
    <row r="5" spans="1:7" s="81" customFormat="1" x14ac:dyDescent="0.25">
      <c r="A5" s="1" t="s">
        <v>146</v>
      </c>
      <c r="B5" s="88">
        <v>36.075331852058348</v>
      </c>
      <c r="C5" s="88">
        <v>40.974810247604928</v>
      </c>
      <c r="D5" s="88">
        <v>46.65372015222222</v>
      </c>
      <c r="E5" s="88">
        <v>39.067321948645464</v>
      </c>
      <c r="F5" s="88">
        <v>35.738536864300777</v>
      </c>
      <c r="G5" s="3"/>
    </row>
    <row r="6" spans="1:7" s="3" customFormat="1" ht="16.5" customHeight="1" x14ac:dyDescent="0.25">
      <c r="A6" s="58" t="s">
        <v>10</v>
      </c>
      <c r="B6" s="83"/>
      <c r="C6" s="83"/>
      <c r="D6" s="83"/>
      <c r="E6" s="83"/>
      <c r="F6" s="83"/>
    </row>
    <row r="7" spans="1:7" s="3" customFormat="1" x14ac:dyDescent="0.25">
      <c r="A7" s="13" t="s">
        <v>11</v>
      </c>
      <c r="B7" s="83">
        <v>3.630958725369509</v>
      </c>
      <c r="C7" s="83">
        <v>10.121753721878598</v>
      </c>
      <c r="D7" s="83">
        <v>12.081128634459748</v>
      </c>
      <c r="E7" s="83">
        <v>7.3251228653710241</v>
      </c>
      <c r="F7" s="83">
        <v>9.2920195847182008</v>
      </c>
    </row>
    <row r="8" spans="1:7" s="3" customFormat="1" x14ac:dyDescent="0.25">
      <c r="A8" s="13" t="s">
        <v>12</v>
      </c>
      <c r="B8" s="83">
        <v>4.9193634343715926</v>
      </c>
      <c r="C8" s="83">
        <v>7.9266746014711904</v>
      </c>
      <c r="D8" s="83">
        <v>7.5828360577992049</v>
      </c>
      <c r="E8" s="83">
        <v>3.2556101623871223</v>
      </c>
      <c r="F8" s="83">
        <v>5.0033951610021088</v>
      </c>
    </row>
    <row r="9" spans="1:7" s="3" customFormat="1" x14ac:dyDescent="0.25">
      <c r="A9" s="14" t="s">
        <v>13</v>
      </c>
      <c r="B9" s="83">
        <v>3.2795756229143951</v>
      </c>
      <c r="C9" s="83">
        <v>3.2926186806111102</v>
      </c>
      <c r="D9" s="83">
        <v>3.9842019964707687</v>
      </c>
      <c r="E9" s="83">
        <v>2.9843093155215286</v>
      </c>
      <c r="F9" s="83">
        <v>1.8584039169436402</v>
      </c>
    </row>
    <row r="10" spans="1:7" s="3" customFormat="1" ht="25.5" x14ac:dyDescent="0.25">
      <c r="A10" s="6" t="s">
        <v>14</v>
      </c>
      <c r="B10" s="84">
        <v>2.2254263155490537</v>
      </c>
      <c r="C10" s="84">
        <v>1.8292326003395056</v>
      </c>
      <c r="D10" s="84">
        <v>1.4137490955218857</v>
      </c>
      <c r="E10" s="84">
        <v>1.8991059280591545</v>
      </c>
      <c r="F10" s="84">
        <v>2.2872663593152494</v>
      </c>
    </row>
    <row r="11" spans="1:7" s="3" customFormat="1" x14ac:dyDescent="0.25">
      <c r="B11" s="11"/>
      <c r="C11" s="11"/>
      <c r="D11" s="11"/>
      <c r="E11" s="11"/>
      <c r="F11" s="11"/>
    </row>
    <row r="12" spans="1:7" s="3" customFormat="1" ht="15.75" customHeight="1" x14ac:dyDescent="0.25">
      <c r="A12" s="220" t="s">
        <v>156</v>
      </c>
      <c r="B12" s="220"/>
      <c r="C12" s="220"/>
      <c r="D12" s="220"/>
      <c r="E12" s="220"/>
      <c r="F12" s="220"/>
      <c r="G12" s="26"/>
    </row>
    <row r="13" spans="1:7" s="3" customFormat="1" ht="15.75" customHeight="1" x14ac:dyDescent="0.25">
      <c r="A13" s="220"/>
      <c r="B13" s="220"/>
      <c r="C13" s="220"/>
      <c r="D13" s="220"/>
      <c r="E13" s="220"/>
      <c r="F13" s="220"/>
      <c r="G13" s="26"/>
    </row>
    <row r="14" spans="1:7" s="3" customFormat="1" ht="15.75" x14ac:dyDescent="0.25">
      <c r="A14" s="27"/>
      <c r="D14" s="62"/>
      <c r="E14" s="63" t="s">
        <v>55</v>
      </c>
      <c r="F14" s="63"/>
    </row>
    <row r="15" spans="1:7" s="3" customFormat="1" ht="15.75" x14ac:dyDescent="0.25">
      <c r="A15" s="28"/>
      <c r="B15" s="80">
        <v>2015</v>
      </c>
      <c r="C15" s="80">
        <v>2016</v>
      </c>
      <c r="D15" s="80">
        <v>2017</v>
      </c>
      <c r="E15" s="80">
        <v>2018</v>
      </c>
      <c r="F15" s="85">
        <v>2019</v>
      </c>
    </row>
    <row r="16" spans="1:7" s="3" customFormat="1" x14ac:dyDescent="0.25">
      <c r="A16" s="1" t="s">
        <v>146</v>
      </c>
      <c r="B16" s="88">
        <v>84.449072290045663</v>
      </c>
      <c r="C16" s="88">
        <v>92.071374217088447</v>
      </c>
      <c r="D16" s="88">
        <v>83.539719280838682</v>
      </c>
      <c r="E16" s="88">
        <v>78.948867721307778</v>
      </c>
      <c r="F16" s="88">
        <v>74.336100345082215</v>
      </c>
    </row>
    <row r="17" spans="1:6" s="3" customFormat="1" x14ac:dyDescent="0.25">
      <c r="A17" s="87" t="s">
        <v>75</v>
      </c>
      <c r="B17" s="83"/>
      <c r="C17" s="83"/>
      <c r="D17" s="83"/>
      <c r="E17" s="83"/>
      <c r="F17" s="83"/>
    </row>
    <row r="18" spans="1:6" s="3" customFormat="1" x14ac:dyDescent="0.25">
      <c r="A18" s="14" t="s">
        <v>15</v>
      </c>
      <c r="B18" s="83">
        <v>30.815058291818602</v>
      </c>
      <c r="C18" s="83">
        <v>32.648796891834536</v>
      </c>
      <c r="D18" s="83">
        <v>34.084324619107669</v>
      </c>
      <c r="E18" s="83">
        <v>25.843132187621137</v>
      </c>
      <c r="F18" s="83">
        <v>28.684104894390391</v>
      </c>
    </row>
    <row r="19" spans="1:6" s="3" customFormat="1" x14ac:dyDescent="0.25">
      <c r="A19" s="29" t="s">
        <v>16</v>
      </c>
      <c r="B19" s="83">
        <v>64.388192301501135</v>
      </c>
      <c r="C19" s="83">
        <v>73.168027789069143</v>
      </c>
      <c r="D19" s="83">
        <v>62.235094084818705</v>
      </c>
      <c r="E19" s="83">
        <v>62.261759185849115</v>
      </c>
      <c r="F19" s="83">
        <v>44.477705298847901</v>
      </c>
    </row>
    <row r="20" spans="1:6" s="3" customFormat="1" x14ac:dyDescent="0.25">
      <c r="A20" s="30" t="s">
        <v>17</v>
      </c>
      <c r="B20" s="84">
        <v>108.30363775339929</v>
      </c>
      <c r="C20" s="84">
        <v>115.18647313007764</v>
      </c>
      <c r="D20" s="84">
        <v>105.12950965075392</v>
      </c>
      <c r="E20" s="84">
        <v>98.179596367588147</v>
      </c>
      <c r="F20" s="84">
        <v>98.478181111130255</v>
      </c>
    </row>
    <row r="21" spans="1:6" s="3" customFormat="1" x14ac:dyDescent="0.25"/>
    <row r="22" spans="1:6" s="3" customFormat="1" ht="13.5" customHeight="1" x14ac:dyDescent="0.25">
      <c r="A22" s="222" t="s">
        <v>161</v>
      </c>
      <c r="B22" s="222"/>
      <c r="C22" s="222"/>
      <c r="D22" s="222"/>
      <c r="E22" s="222"/>
      <c r="F22" s="222"/>
    </row>
    <row r="23" spans="1:6" s="3" customFormat="1" ht="16.5" customHeight="1" x14ac:dyDescent="0.25">
      <c r="A23" s="222"/>
      <c r="B23" s="222"/>
      <c r="C23" s="222"/>
      <c r="D23" s="222"/>
      <c r="E23" s="222"/>
      <c r="F23" s="222"/>
    </row>
    <row r="24" spans="1:6" s="3" customFormat="1" ht="15" customHeight="1" x14ac:dyDescent="0.25">
      <c r="A24" s="69"/>
      <c r="B24" s="69"/>
      <c r="C24" s="223" t="s">
        <v>55</v>
      </c>
      <c r="D24" s="223"/>
      <c r="E24" s="223"/>
      <c r="F24" s="223"/>
    </row>
    <row r="25" spans="1:6" s="3" customFormat="1" x14ac:dyDescent="0.25">
      <c r="A25" s="15"/>
      <c r="B25" s="80">
        <v>2015</v>
      </c>
      <c r="C25" s="80">
        <v>2016</v>
      </c>
      <c r="D25" s="80">
        <v>2017</v>
      </c>
      <c r="E25" s="80">
        <v>2018</v>
      </c>
      <c r="F25" s="85">
        <v>2019</v>
      </c>
    </row>
    <row r="26" spans="1:6" s="3" customFormat="1" ht="16.5" customHeight="1" x14ac:dyDescent="0.25">
      <c r="A26" s="86" t="s">
        <v>21</v>
      </c>
      <c r="B26" s="88">
        <v>156.50736152569434</v>
      </c>
      <c r="C26" s="88">
        <v>136.85924797855873</v>
      </c>
      <c r="D26" s="88">
        <v>121.95717746940664</v>
      </c>
      <c r="E26" s="88">
        <v>137.16031391008207</v>
      </c>
      <c r="F26" s="88">
        <v>121.70748938706525</v>
      </c>
    </row>
    <row r="27" spans="1:6" s="3" customFormat="1" x14ac:dyDescent="0.25">
      <c r="A27" s="16" t="s">
        <v>18</v>
      </c>
      <c r="B27" s="83">
        <v>95.52668070463767</v>
      </c>
      <c r="C27" s="83">
        <v>79.445405770130705</v>
      </c>
      <c r="D27" s="83">
        <v>60.215640160423547</v>
      </c>
      <c r="E27" s="83">
        <v>65.782518295762898</v>
      </c>
      <c r="F27" s="83">
        <v>69.319947412453686</v>
      </c>
    </row>
    <row r="28" spans="1:6" s="3" customFormat="1" x14ac:dyDescent="0.25">
      <c r="A28" s="16" t="s">
        <v>19</v>
      </c>
      <c r="B28" s="83">
        <v>151.15034777956129</v>
      </c>
      <c r="C28" s="83">
        <v>151.74059723920507</v>
      </c>
      <c r="D28" s="83">
        <v>162.17810104187143</v>
      </c>
      <c r="E28" s="83">
        <v>148.94511810471718</v>
      </c>
      <c r="F28" s="83">
        <v>136.43557512142766</v>
      </c>
    </row>
    <row r="29" spans="1:6" s="3" customFormat="1" x14ac:dyDescent="0.25">
      <c r="A29" s="16" t="s">
        <v>22</v>
      </c>
      <c r="B29" s="83">
        <v>170.23267297783727</v>
      </c>
      <c r="C29" s="83">
        <v>146.63193322748342</v>
      </c>
      <c r="D29" s="83">
        <v>129.3385399115939</v>
      </c>
      <c r="E29" s="83">
        <v>151.72298562808734</v>
      </c>
      <c r="F29" s="83">
        <v>132.181314075698</v>
      </c>
    </row>
    <row r="30" spans="1:6" s="3" customFormat="1" x14ac:dyDescent="0.25">
      <c r="A30" s="86" t="s">
        <v>73</v>
      </c>
      <c r="B30" s="88">
        <v>106.96773297824674</v>
      </c>
      <c r="C30" s="88">
        <v>92.245816652214813</v>
      </c>
      <c r="D30" s="88">
        <v>83.777704997530094</v>
      </c>
      <c r="E30" s="88">
        <v>92.544245891035487</v>
      </c>
      <c r="F30" s="88">
        <v>93.573052628068993</v>
      </c>
    </row>
    <row r="31" spans="1:6" s="3" customFormat="1" ht="18" customHeight="1" x14ac:dyDescent="0.25">
      <c r="A31" s="16" t="s">
        <v>18</v>
      </c>
      <c r="B31" s="83">
        <v>30.815058291818602</v>
      </c>
      <c r="C31" s="83">
        <v>25.030744283739811</v>
      </c>
      <c r="D31" s="83">
        <v>40.901189542929203</v>
      </c>
      <c r="E31" s="83">
        <v>27.017820014331189</v>
      </c>
      <c r="F31" s="83">
        <v>31.074459184893033</v>
      </c>
    </row>
    <row r="32" spans="1:6" s="3" customFormat="1" x14ac:dyDescent="0.25">
      <c r="A32" s="16" t="s">
        <v>19</v>
      </c>
      <c r="B32" s="83">
        <v>115.03477795612626</v>
      </c>
      <c r="C32" s="83">
        <v>103.12467773538208</v>
      </c>
      <c r="D32" s="83">
        <v>95.013432933621658</v>
      </c>
      <c r="E32" s="83">
        <v>101.63313941263054</v>
      </c>
      <c r="F32" s="83">
        <v>136.43557512142766</v>
      </c>
    </row>
    <row r="33" spans="1:6" s="3" customFormat="1" x14ac:dyDescent="0.25">
      <c r="A33" s="17" t="s">
        <v>22</v>
      </c>
      <c r="B33" s="84">
        <v>121.71852698924242</v>
      </c>
      <c r="C33" s="84">
        <v>104.70436482024988</v>
      </c>
      <c r="D33" s="84">
        <v>91.428967868540511</v>
      </c>
      <c r="E33" s="84">
        <v>106.17914091912328</v>
      </c>
      <c r="F33" s="84">
        <v>101.99356385441885</v>
      </c>
    </row>
    <row r="34" spans="1:6" s="3" customFormat="1" x14ac:dyDescent="0.25"/>
    <row r="35" spans="1:6" s="3" customFormat="1" ht="15" customHeight="1" x14ac:dyDescent="0.25">
      <c r="A35" s="220" t="s">
        <v>163</v>
      </c>
      <c r="B35" s="220"/>
      <c r="C35" s="220"/>
      <c r="D35" s="220"/>
      <c r="E35" s="220"/>
      <c r="F35" s="220"/>
    </row>
    <row r="36" spans="1:6" s="3" customFormat="1" ht="15" customHeight="1" x14ac:dyDescent="0.25">
      <c r="A36" s="220"/>
      <c r="B36" s="220"/>
      <c r="C36" s="220"/>
      <c r="D36" s="220"/>
      <c r="E36" s="220"/>
      <c r="F36" s="220"/>
    </row>
    <row r="37" spans="1:6" s="3" customFormat="1" x14ac:dyDescent="0.25">
      <c r="D37" s="60" t="s">
        <v>162</v>
      </c>
      <c r="E37" s="60"/>
      <c r="F37" s="60"/>
    </row>
    <row r="38" spans="1:6" s="3" customFormat="1" x14ac:dyDescent="0.25">
      <c r="A38" s="9"/>
      <c r="B38" s="80">
        <v>2015</v>
      </c>
      <c r="C38" s="80">
        <v>2016</v>
      </c>
      <c r="D38" s="80">
        <v>2017</v>
      </c>
      <c r="E38" s="80">
        <v>2018</v>
      </c>
      <c r="F38" s="85">
        <v>2019</v>
      </c>
    </row>
    <row r="39" spans="1:6" s="3" customFormat="1" x14ac:dyDescent="0.25">
      <c r="A39" s="1" t="s">
        <v>74</v>
      </c>
      <c r="B39" s="88">
        <v>26.320782011088927</v>
      </c>
      <c r="C39" s="88">
        <v>25.885141474495086</v>
      </c>
      <c r="D39" s="88">
        <v>23.95048230011685</v>
      </c>
      <c r="E39" s="88">
        <v>21.815115869780538</v>
      </c>
      <c r="F39" s="88">
        <v>23.19437137587947</v>
      </c>
    </row>
    <row r="40" spans="1:6" s="3" customFormat="1" x14ac:dyDescent="0.25">
      <c r="A40" s="87" t="s">
        <v>75</v>
      </c>
      <c r="B40" s="83"/>
      <c r="C40" s="83"/>
      <c r="D40" s="83"/>
      <c r="E40" s="83"/>
      <c r="F40" s="83"/>
    </row>
    <row r="41" spans="1:6" s="3" customFormat="1" x14ac:dyDescent="0.25">
      <c r="A41" s="4" t="s">
        <v>18</v>
      </c>
      <c r="B41" s="83">
        <v>4.8831015093222847</v>
      </c>
      <c r="C41" s="83">
        <v>5.2290221952916358</v>
      </c>
      <c r="D41" s="83">
        <v>4.9298089112164893</v>
      </c>
      <c r="E41" s="83">
        <v>3.2581209881346043</v>
      </c>
      <c r="F41" s="83">
        <v>4.1281209589177355</v>
      </c>
    </row>
    <row r="42" spans="1:6" s="3" customFormat="1" x14ac:dyDescent="0.25">
      <c r="A42" s="4" t="s">
        <v>19</v>
      </c>
      <c r="B42" s="83">
        <v>20.492696751689557</v>
      </c>
      <c r="C42" s="83">
        <v>20.545250990952827</v>
      </c>
      <c r="D42" s="83">
        <v>17.946127946127945</v>
      </c>
      <c r="E42" s="83">
        <v>18.343683813763146</v>
      </c>
      <c r="F42" s="83">
        <v>16.814997159628856</v>
      </c>
    </row>
    <row r="43" spans="1:6" s="3" customFormat="1" x14ac:dyDescent="0.25">
      <c r="A43" s="5" t="s">
        <v>20</v>
      </c>
      <c r="B43" s="84">
        <v>29.957356076759062</v>
      </c>
      <c r="C43" s="84">
        <v>29.235336517904045</v>
      </c>
      <c r="D43" s="84">
        <v>27.102163135829628</v>
      </c>
      <c r="E43" s="84">
        <v>24.705550177476606</v>
      </c>
      <c r="F43" s="84">
        <v>26.542177861947739</v>
      </c>
    </row>
    <row r="44" spans="1:6" s="3" customFormat="1" x14ac:dyDescent="0.25"/>
    <row r="45" spans="1:6" s="3" customFormat="1" x14ac:dyDescent="0.25"/>
    <row r="46" spans="1:6" s="3" customFormat="1" x14ac:dyDescent="0.25"/>
    <row r="47" spans="1:6" s="3" customFormat="1" x14ac:dyDescent="0.25"/>
    <row r="48" spans="1:6" s="3" customFormat="1" x14ac:dyDescent="0.25"/>
    <row r="49" spans="7:7" s="3" customFormat="1" x14ac:dyDescent="0.25"/>
    <row r="50" spans="7:7" s="3" customFormat="1" x14ac:dyDescent="0.25"/>
    <row r="51" spans="7:7" s="3" customFormat="1" ht="33.75" customHeight="1" x14ac:dyDescent="0.25">
      <c r="G51" s="7"/>
    </row>
    <row r="52" spans="7:7" s="3" customFormat="1" x14ac:dyDescent="0.25"/>
    <row r="53" spans="7:7" s="3" customFormat="1" x14ac:dyDescent="0.25"/>
    <row r="54" spans="7:7" s="3" customFormat="1" x14ac:dyDescent="0.25"/>
    <row r="55" spans="7:7" s="3" customFormat="1" x14ac:dyDescent="0.25"/>
    <row r="56" spans="7:7" s="3" customFormat="1" x14ac:dyDescent="0.25"/>
    <row r="57" spans="7:7" s="3" customFormat="1" x14ac:dyDescent="0.25"/>
    <row r="58" spans="7:7" s="3" customFormat="1" x14ac:dyDescent="0.25"/>
    <row r="59" spans="7:7" s="3" customFormat="1" x14ac:dyDescent="0.25"/>
    <row r="60" spans="7:7" s="3" customFormat="1" x14ac:dyDescent="0.25"/>
    <row r="61" spans="7:7" s="3" customFormat="1" ht="29.25" customHeight="1" x14ac:dyDescent="0.25">
      <c r="G61" s="7"/>
    </row>
    <row r="62" spans="7:7" s="3" customFormat="1" x14ac:dyDescent="0.25">
      <c r="G62" s="2"/>
    </row>
    <row r="63" spans="7:7" s="3" customFormat="1" x14ac:dyDescent="0.25">
      <c r="G63" s="12"/>
    </row>
    <row r="64" spans="7:7" s="3" customFormat="1" x14ac:dyDescent="0.25">
      <c r="G64" s="12"/>
    </row>
    <row r="65" spans="1:7" s="3" customFormat="1" x14ac:dyDescent="0.25">
      <c r="G65" s="12"/>
    </row>
    <row r="66" spans="1:7" s="3" customFormat="1" x14ac:dyDescent="0.25">
      <c r="G66" s="12"/>
    </row>
    <row r="67" spans="1:7" s="3" customFormat="1" x14ac:dyDescent="0.25">
      <c r="G67" s="12"/>
    </row>
    <row r="68" spans="1:7" s="3" customFormat="1" x14ac:dyDescent="0.25">
      <c r="G68" s="12"/>
    </row>
    <row r="69" spans="1:7" s="3" customFormat="1" x14ac:dyDescent="0.25">
      <c r="G69" s="12"/>
    </row>
    <row r="70" spans="1:7" s="3" customFormat="1" x14ac:dyDescent="0.25">
      <c r="A70" s="18"/>
      <c r="B70" s="19"/>
      <c r="C70" s="19"/>
      <c r="D70" s="19"/>
      <c r="E70" s="19"/>
      <c r="F70" s="19"/>
      <c r="G70" s="12"/>
    </row>
    <row r="71" spans="1:7" s="3" customFormat="1" x14ac:dyDescent="0.25">
      <c r="A71" s="12"/>
    </row>
    <row r="72" spans="1:7" s="3" customFormat="1" x14ac:dyDescent="0.25">
      <c r="A72" s="12"/>
    </row>
    <row r="73" spans="1:7" s="3" customFormat="1" x14ac:dyDescent="0.25">
      <c r="A73" s="12"/>
    </row>
    <row r="74" spans="1:7" s="3" customFormat="1" x14ac:dyDescent="0.25">
      <c r="A74" s="12"/>
    </row>
    <row r="75" spans="1:7" s="3" customFormat="1" x14ac:dyDescent="0.25">
      <c r="A75" s="12"/>
    </row>
    <row r="76" spans="1:7" s="3" customFormat="1" x14ac:dyDescent="0.25">
      <c r="A76" s="12"/>
    </row>
    <row r="77" spans="1:7" s="3" customFormat="1" x14ac:dyDescent="0.25"/>
    <row r="78" spans="1:7" s="3" customFormat="1" x14ac:dyDescent="0.25"/>
    <row r="79" spans="1:7" s="3" customFormat="1" x14ac:dyDescent="0.25"/>
    <row r="80" spans="1:7" s="3" customFormat="1" x14ac:dyDescent="0.25"/>
    <row r="81" s="3" customFormat="1" x14ac:dyDescent="0.25"/>
    <row r="82" s="3" customFormat="1" ht="30.75" customHeigh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pans="1:6" s="3" customFormat="1" x14ac:dyDescent="0.25"/>
    <row r="178" spans="1:6" s="3" customFormat="1" x14ac:dyDescent="0.25"/>
    <row r="179" spans="1:6" s="3" customFormat="1" x14ac:dyDescent="0.25"/>
    <row r="180" spans="1:6" s="3" customFormat="1" x14ac:dyDescent="0.25">
      <c r="A180"/>
      <c r="B180"/>
      <c r="C180"/>
      <c r="D180"/>
      <c r="E180"/>
      <c r="F180"/>
    </row>
    <row r="181" spans="1:6" s="3" customFormat="1" x14ac:dyDescent="0.25">
      <c r="A181"/>
      <c r="B181"/>
      <c r="C181"/>
      <c r="D181"/>
      <c r="E181"/>
      <c r="F181"/>
    </row>
    <row r="182" spans="1:6" s="3" customFormat="1" x14ac:dyDescent="0.25">
      <c r="A182"/>
      <c r="B182"/>
      <c r="C182"/>
      <c r="D182"/>
      <c r="E182"/>
      <c r="F182"/>
    </row>
    <row r="183" spans="1:6" s="3" customFormat="1" x14ac:dyDescent="0.25">
      <c r="A183"/>
      <c r="B183"/>
      <c r="C183"/>
      <c r="D183"/>
      <c r="E183"/>
      <c r="F183"/>
    </row>
    <row r="184" spans="1:6" s="3" customFormat="1" x14ac:dyDescent="0.25">
      <c r="A184"/>
      <c r="B184"/>
      <c r="C184"/>
      <c r="D184"/>
      <c r="E184"/>
      <c r="F184"/>
    </row>
    <row r="185" spans="1:6" s="3" customFormat="1" x14ac:dyDescent="0.25">
      <c r="A185"/>
      <c r="B185"/>
      <c r="C185"/>
      <c r="D185"/>
      <c r="E185"/>
      <c r="F185"/>
    </row>
    <row r="186" spans="1:6" s="3" customFormat="1" x14ac:dyDescent="0.25">
      <c r="A186"/>
      <c r="B186"/>
      <c r="C186"/>
      <c r="D186"/>
      <c r="E186"/>
      <c r="F186"/>
    </row>
    <row r="187" spans="1:6" s="3" customFormat="1" x14ac:dyDescent="0.25">
      <c r="A187"/>
      <c r="B187"/>
      <c r="C187"/>
      <c r="D187"/>
      <c r="E187"/>
      <c r="F187"/>
    </row>
    <row r="188" spans="1:6" s="3" customFormat="1" x14ac:dyDescent="0.25">
      <c r="A188"/>
      <c r="B188"/>
      <c r="C188"/>
      <c r="D188"/>
      <c r="E188"/>
      <c r="F188"/>
    </row>
    <row r="189" spans="1:6" s="3" customFormat="1" x14ac:dyDescent="0.25">
      <c r="A189"/>
      <c r="B189"/>
      <c r="C189"/>
      <c r="D189"/>
      <c r="E189"/>
      <c r="F189"/>
    </row>
    <row r="190" spans="1:6" s="3" customFormat="1" x14ac:dyDescent="0.25">
      <c r="A190"/>
      <c r="B190"/>
      <c r="C190"/>
      <c r="D190"/>
      <c r="E190"/>
      <c r="F190"/>
    </row>
    <row r="191" spans="1:6" s="3" customFormat="1" x14ac:dyDescent="0.25">
      <c r="A191"/>
      <c r="B191"/>
      <c r="C191"/>
      <c r="D191"/>
      <c r="E191"/>
      <c r="F191"/>
    </row>
    <row r="192" spans="1:6" s="3" customFormat="1" x14ac:dyDescent="0.25">
      <c r="A192"/>
      <c r="B192"/>
      <c r="C192"/>
      <c r="D192"/>
      <c r="E192"/>
      <c r="F192"/>
    </row>
    <row r="193" spans="1:6" s="3" customFormat="1" x14ac:dyDescent="0.25">
      <c r="A193"/>
      <c r="B193"/>
      <c r="C193"/>
      <c r="D193"/>
      <c r="E193"/>
      <c r="F193"/>
    </row>
    <row r="194" spans="1:6" s="3" customFormat="1" x14ac:dyDescent="0.25">
      <c r="A194"/>
      <c r="B194"/>
      <c r="C194"/>
      <c r="D194"/>
      <c r="E194"/>
      <c r="F194"/>
    </row>
    <row r="195" spans="1:6" s="3" customFormat="1" x14ac:dyDescent="0.25">
      <c r="A195"/>
      <c r="B195"/>
      <c r="C195"/>
      <c r="D195"/>
      <c r="E195"/>
      <c r="F195"/>
    </row>
    <row r="196" spans="1:6" s="3" customFormat="1" x14ac:dyDescent="0.25">
      <c r="A196"/>
      <c r="B196"/>
      <c r="C196"/>
      <c r="D196"/>
      <c r="E196"/>
      <c r="F196"/>
    </row>
    <row r="197" spans="1:6" s="3" customFormat="1" x14ac:dyDescent="0.25">
      <c r="A197"/>
      <c r="B197"/>
      <c r="C197"/>
      <c r="D197"/>
      <c r="E197"/>
      <c r="F197"/>
    </row>
    <row r="198" spans="1:6" s="3" customFormat="1" x14ac:dyDescent="0.25">
      <c r="A198"/>
      <c r="B198"/>
      <c r="C198"/>
      <c r="D198"/>
      <c r="E198"/>
      <c r="F198"/>
    </row>
    <row r="199" spans="1:6" s="3" customFormat="1" x14ac:dyDescent="0.25">
      <c r="A199"/>
      <c r="B199"/>
      <c r="C199"/>
      <c r="D199"/>
      <c r="E199"/>
      <c r="F199"/>
    </row>
    <row r="200" spans="1:6" s="3" customFormat="1" x14ac:dyDescent="0.25">
      <c r="A200"/>
      <c r="B200"/>
      <c r="C200"/>
      <c r="D200"/>
      <c r="E200"/>
      <c r="F200"/>
    </row>
    <row r="201" spans="1:6" s="3" customFormat="1" x14ac:dyDescent="0.25">
      <c r="A201"/>
      <c r="B201"/>
      <c r="C201"/>
      <c r="D201"/>
      <c r="E201"/>
      <c r="F201"/>
    </row>
    <row r="202" spans="1:6" s="3" customFormat="1" x14ac:dyDescent="0.25">
      <c r="A202"/>
      <c r="B202"/>
      <c r="C202"/>
      <c r="D202"/>
      <c r="E202"/>
      <c r="F202"/>
    </row>
    <row r="203" spans="1:6" s="3" customFormat="1" x14ac:dyDescent="0.25">
      <c r="A203"/>
      <c r="B203"/>
      <c r="C203"/>
      <c r="D203"/>
      <c r="E203"/>
      <c r="F203"/>
    </row>
    <row r="204" spans="1:6" s="3" customFormat="1" x14ac:dyDescent="0.25">
      <c r="A204"/>
      <c r="B204"/>
      <c r="C204"/>
      <c r="D204"/>
      <c r="E204"/>
      <c r="F204"/>
    </row>
    <row r="205" spans="1:6" s="3" customFormat="1" x14ac:dyDescent="0.25">
      <c r="A205"/>
      <c r="B205"/>
      <c r="C205"/>
      <c r="D205"/>
      <c r="E205"/>
      <c r="F205"/>
    </row>
    <row r="206" spans="1:6" s="3" customFormat="1" x14ac:dyDescent="0.25">
      <c r="A206"/>
      <c r="B206"/>
      <c r="C206"/>
      <c r="D206"/>
      <c r="E206"/>
      <c r="F206"/>
    </row>
    <row r="207" spans="1:6" s="3" customFormat="1" x14ac:dyDescent="0.25">
      <c r="A207"/>
      <c r="B207"/>
      <c r="C207"/>
      <c r="D207"/>
      <c r="E207"/>
      <c r="F207"/>
    </row>
    <row r="208" spans="1:6" s="3" customFormat="1" x14ac:dyDescent="0.25">
      <c r="A208"/>
      <c r="B208"/>
      <c r="C208"/>
      <c r="D208"/>
      <c r="E208"/>
      <c r="F208"/>
    </row>
    <row r="209" spans="1:6" s="3" customFormat="1" x14ac:dyDescent="0.25">
      <c r="A209"/>
      <c r="B209"/>
      <c r="C209"/>
      <c r="D209"/>
      <c r="E209"/>
      <c r="F209"/>
    </row>
    <row r="210" spans="1:6" s="3" customFormat="1" x14ac:dyDescent="0.25">
      <c r="A210"/>
      <c r="B210"/>
      <c r="C210"/>
      <c r="D210"/>
      <c r="E210"/>
      <c r="F210"/>
    </row>
    <row r="211" spans="1:6" s="3" customFormat="1" x14ac:dyDescent="0.25">
      <c r="A211"/>
      <c r="B211"/>
      <c r="C211"/>
      <c r="D211"/>
      <c r="E211"/>
      <c r="F211"/>
    </row>
    <row r="212" spans="1:6" s="3" customFormat="1" x14ac:dyDescent="0.25">
      <c r="A212"/>
      <c r="B212"/>
      <c r="C212"/>
      <c r="D212"/>
      <c r="E212"/>
      <c r="F212"/>
    </row>
    <row r="213" spans="1:6" s="3" customFormat="1" x14ac:dyDescent="0.25">
      <c r="A213"/>
      <c r="B213"/>
      <c r="C213"/>
      <c r="D213"/>
      <c r="E213"/>
      <c r="F213"/>
    </row>
    <row r="214" spans="1:6" s="3" customFormat="1" x14ac:dyDescent="0.25">
      <c r="A214"/>
      <c r="B214"/>
      <c r="C214"/>
      <c r="D214"/>
      <c r="E214"/>
      <c r="F214"/>
    </row>
    <row r="215" spans="1:6" s="3" customFormat="1" x14ac:dyDescent="0.25">
      <c r="A215"/>
      <c r="B215"/>
      <c r="C215"/>
      <c r="D215"/>
      <c r="E215"/>
      <c r="F215"/>
    </row>
    <row r="216" spans="1:6" s="3" customFormat="1" x14ac:dyDescent="0.25">
      <c r="A216"/>
      <c r="B216"/>
      <c r="C216"/>
      <c r="D216"/>
      <c r="E216"/>
      <c r="F216"/>
    </row>
    <row r="217" spans="1:6" s="3" customFormat="1" x14ac:dyDescent="0.25">
      <c r="A217"/>
      <c r="B217"/>
      <c r="C217"/>
      <c r="D217"/>
      <c r="E217"/>
      <c r="F217"/>
    </row>
    <row r="218" spans="1:6" s="3" customFormat="1" x14ac:dyDescent="0.25">
      <c r="A218"/>
      <c r="B218"/>
      <c r="C218"/>
      <c r="D218"/>
      <c r="E218"/>
      <c r="F218"/>
    </row>
    <row r="219" spans="1:6" s="3" customFormat="1" x14ac:dyDescent="0.25">
      <c r="A219"/>
      <c r="B219"/>
      <c r="C219"/>
      <c r="D219"/>
      <c r="E219"/>
      <c r="F219"/>
    </row>
    <row r="220" spans="1:6" s="3" customFormat="1" x14ac:dyDescent="0.25">
      <c r="A220"/>
      <c r="B220"/>
      <c r="C220"/>
      <c r="D220"/>
      <c r="E220"/>
      <c r="F220"/>
    </row>
    <row r="221" spans="1:6" s="3" customFormat="1" x14ac:dyDescent="0.25">
      <c r="A221"/>
      <c r="B221"/>
      <c r="C221"/>
      <c r="D221"/>
      <c r="E221"/>
      <c r="F221"/>
    </row>
    <row r="222" spans="1:6" s="3" customFormat="1" x14ac:dyDescent="0.25">
      <c r="A222"/>
      <c r="B222"/>
      <c r="C222"/>
      <c r="D222"/>
      <c r="E222"/>
      <c r="F222"/>
    </row>
    <row r="223" spans="1:6" s="3" customFormat="1" x14ac:dyDescent="0.25">
      <c r="A223"/>
      <c r="B223"/>
      <c r="C223"/>
      <c r="D223"/>
      <c r="E223"/>
      <c r="F223"/>
    </row>
    <row r="224" spans="1:6" s="3" customFormat="1" x14ac:dyDescent="0.25">
      <c r="A224"/>
      <c r="B224"/>
      <c r="C224"/>
      <c r="D224"/>
      <c r="E224"/>
      <c r="F224"/>
    </row>
    <row r="225" spans="1:6" s="3" customFormat="1" x14ac:dyDescent="0.25">
      <c r="A225"/>
      <c r="B225"/>
      <c r="C225"/>
      <c r="D225"/>
      <c r="E225"/>
      <c r="F225"/>
    </row>
    <row r="226" spans="1:6" s="3" customFormat="1" x14ac:dyDescent="0.25">
      <c r="A226"/>
      <c r="B226"/>
      <c r="C226"/>
      <c r="D226"/>
      <c r="E226"/>
      <c r="F226"/>
    </row>
    <row r="227" spans="1:6" s="3" customFormat="1" x14ac:dyDescent="0.25">
      <c r="A227"/>
      <c r="B227"/>
      <c r="C227"/>
      <c r="D227"/>
      <c r="E227"/>
      <c r="F227"/>
    </row>
  </sheetData>
  <mergeCells count="5">
    <mergeCell ref="A35:F36"/>
    <mergeCell ref="A2:F2"/>
    <mergeCell ref="A12:F13"/>
    <mergeCell ref="A22:F23"/>
    <mergeCell ref="C24:F24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K40"/>
  <sheetViews>
    <sheetView showGridLines="0" showRuler="0" view="pageLayout" zoomScaleNormal="100" workbookViewId="0">
      <selection activeCell="O18" sqref="O18"/>
    </sheetView>
  </sheetViews>
  <sheetFormatPr defaultColWidth="9.140625" defaultRowHeight="15" x14ac:dyDescent="0.25"/>
  <cols>
    <col min="1" max="1" width="16.85546875" customWidth="1"/>
    <col min="2" max="2" width="6.5703125" customWidth="1"/>
    <col min="3" max="3" width="6.85546875" customWidth="1"/>
    <col min="4" max="4" width="6.5703125" customWidth="1"/>
    <col min="5" max="5" width="6.7109375" customWidth="1"/>
    <col min="6" max="6" width="6.5703125" customWidth="1"/>
    <col min="7" max="7" width="6.85546875" customWidth="1"/>
    <col min="8" max="8" width="6.5703125" customWidth="1"/>
    <col min="9" max="9" width="6.85546875" customWidth="1"/>
    <col min="10" max="10" width="6.5703125" customWidth="1"/>
    <col min="11" max="11" width="6.85546875" customWidth="1"/>
  </cols>
  <sheetData>
    <row r="2" spans="1:11" s="32" customFormat="1" ht="15" customHeight="1" x14ac:dyDescent="0.25">
      <c r="A2" s="244" t="s">
        <v>157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32" customFormat="1" ht="15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s="32" customFormat="1" ht="15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245" t="s">
        <v>2</v>
      </c>
      <c r="K4" s="245"/>
    </row>
    <row r="5" spans="1:11" s="32" customFormat="1" ht="14.25" customHeight="1" x14ac:dyDescent="0.25">
      <c r="A5" s="33"/>
      <c r="B5" s="246">
        <v>2015</v>
      </c>
      <c r="C5" s="247"/>
      <c r="D5" s="246">
        <v>2016</v>
      </c>
      <c r="E5" s="247"/>
      <c r="F5" s="246">
        <v>2017</v>
      </c>
      <c r="G5" s="247"/>
      <c r="H5" s="246">
        <v>2018</v>
      </c>
      <c r="I5" s="247"/>
      <c r="J5" s="243">
        <v>2019</v>
      </c>
      <c r="K5" s="243"/>
    </row>
    <row r="6" spans="1:11" ht="15" customHeight="1" x14ac:dyDescent="0.25">
      <c r="A6" s="34"/>
      <c r="B6" s="224" t="s">
        <v>0</v>
      </c>
      <c r="C6" s="251" t="s">
        <v>23</v>
      </c>
      <c r="D6" s="224" t="s">
        <v>0</v>
      </c>
      <c r="E6" s="251" t="s">
        <v>23</v>
      </c>
      <c r="F6" s="224" t="s">
        <v>0</v>
      </c>
      <c r="G6" s="226" t="s">
        <v>23</v>
      </c>
      <c r="H6" s="224" t="s">
        <v>0</v>
      </c>
      <c r="I6" s="226" t="s">
        <v>23</v>
      </c>
      <c r="J6" s="224" t="s">
        <v>0</v>
      </c>
      <c r="K6" s="226" t="s">
        <v>23</v>
      </c>
    </row>
    <row r="7" spans="1:11" x14ac:dyDescent="0.25">
      <c r="A7" s="35"/>
      <c r="B7" s="225"/>
      <c r="C7" s="252"/>
      <c r="D7" s="225"/>
      <c r="E7" s="252"/>
      <c r="F7" s="225"/>
      <c r="G7" s="227"/>
      <c r="H7" s="225"/>
      <c r="I7" s="227"/>
      <c r="J7" s="225"/>
      <c r="K7" s="227"/>
    </row>
    <row r="8" spans="1:11" x14ac:dyDescent="0.25">
      <c r="A8" s="36" t="s">
        <v>0</v>
      </c>
      <c r="B8" s="152">
        <v>8152</v>
      </c>
      <c r="C8" s="152">
        <v>529</v>
      </c>
      <c r="D8" s="152">
        <v>8538</v>
      </c>
      <c r="E8" s="152">
        <v>521</v>
      </c>
      <c r="F8" s="152">
        <v>7954</v>
      </c>
      <c r="G8" s="153">
        <v>546</v>
      </c>
      <c r="H8" s="154">
        <v>6855</v>
      </c>
      <c r="I8" s="154">
        <v>513</v>
      </c>
      <c r="J8" s="154">
        <f>SUM(J9:J12)</f>
        <v>6325</v>
      </c>
      <c r="K8" s="154">
        <f>SUM(K9:K12)</f>
        <v>464</v>
      </c>
    </row>
    <row r="9" spans="1:11" x14ac:dyDescent="0.25">
      <c r="A9" s="37" t="s">
        <v>24</v>
      </c>
      <c r="B9" s="127">
        <v>456</v>
      </c>
      <c r="C9" s="127">
        <v>42</v>
      </c>
      <c r="D9" s="127">
        <v>463</v>
      </c>
      <c r="E9" s="127">
        <v>49</v>
      </c>
      <c r="F9" s="127">
        <v>404</v>
      </c>
      <c r="G9" s="155">
        <v>44</v>
      </c>
      <c r="H9" s="156">
        <v>396</v>
      </c>
      <c r="I9" s="156">
        <v>47</v>
      </c>
      <c r="J9" s="156">
        <v>393</v>
      </c>
      <c r="K9" s="156">
        <v>52</v>
      </c>
    </row>
    <row r="10" spans="1:11" x14ac:dyDescent="0.25">
      <c r="A10" s="37" t="s">
        <v>25</v>
      </c>
      <c r="B10" s="127">
        <v>869</v>
      </c>
      <c r="C10" s="127">
        <v>57</v>
      </c>
      <c r="D10" s="127">
        <v>915</v>
      </c>
      <c r="E10" s="127">
        <v>55</v>
      </c>
      <c r="F10" s="127">
        <v>891</v>
      </c>
      <c r="G10" s="155">
        <v>63</v>
      </c>
      <c r="H10" s="156">
        <v>780</v>
      </c>
      <c r="I10" s="156">
        <v>60</v>
      </c>
      <c r="J10" s="156">
        <v>752</v>
      </c>
      <c r="K10" s="156">
        <v>45</v>
      </c>
    </row>
    <row r="11" spans="1:11" x14ac:dyDescent="0.25">
      <c r="A11" s="37" t="s">
        <v>16</v>
      </c>
      <c r="B11" s="127">
        <v>3966</v>
      </c>
      <c r="C11" s="127">
        <v>249</v>
      </c>
      <c r="D11" s="127">
        <v>4313</v>
      </c>
      <c r="E11" s="127">
        <v>266</v>
      </c>
      <c r="F11" s="127">
        <v>3987</v>
      </c>
      <c r="G11" s="155">
        <v>269</v>
      </c>
      <c r="H11" s="156">
        <v>3413</v>
      </c>
      <c r="I11" s="156">
        <v>254</v>
      </c>
      <c r="J11" s="156">
        <v>3020</v>
      </c>
      <c r="K11" s="156">
        <v>221</v>
      </c>
    </row>
    <row r="12" spans="1:11" x14ac:dyDescent="0.25">
      <c r="A12" s="38" t="s">
        <v>7</v>
      </c>
      <c r="B12" s="157">
        <v>2861</v>
      </c>
      <c r="C12" s="157">
        <v>181</v>
      </c>
      <c r="D12" s="157">
        <v>2847</v>
      </c>
      <c r="E12" s="157">
        <v>151</v>
      </c>
      <c r="F12" s="157">
        <v>2672</v>
      </c>
      <c r="G12" s="157">
        <v>170</v>
      </c>
      <c r="H12" s="157">
        <v>2266</v>
      </c>
      <c r="I12" s="158">
        <v>152</v>
      </c>
      <c r="J12" s="157">
        <v>2160</v>
      </c>
      <c r="K12" s="158">
        <v>146</v>
      </c>
    </row>
    <row r="13" spans="1:11" x14ac:dyDescent="0.25">
      <c r="A13" s="39"/>
      <c r="B13" s="40"/>
      <c r="C13" s="40"/>
      <c r="D13" s="40"/>
      <c r="E13" s="40"/>
      <c r="F13" s="41"/>
    </row>
    <row r="14" spans="1:11" ht="12.75" customHeight="1" x14ac:dyDescent="0.25">
      <c r="A14" s="249" t="s">
        <v>158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</row>
    <row r="15" spans="1:11" ht="15" customHeight="1" x14ac:dyDescent="0.2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x14ac:dyDescent="0.25">
      <c r="J16" s="250" t="s">
        <v>2</v>
      </c>
      <c r="K16" s="250"/>
    </row>
    <row r="17" spans="1:11" x14ac:dyDescent="0.25">
      <c r="A17" s="42"/>
      <c r="B17" s="253">
        <v>2015</v>
      </c>
      <c r="C17" s="254"/>
      <c r="D17" s="253">
        <v>2016</v>
      </c>
      <c r="E17" s="254"/>
      <c r="F17" s="253">
        <v>2017</v>
      </c>
      <c r="G17" s="254"/>
      <c r="H17" s="253">
        <v>2018</v>
      </c>
      <c r="I17" s="254"/>
      <c r="J17" s="228">
        <v>2019</v>
      </c>
      <c r="K17" s="228"/>
    </row>
    <row r="18" spans="1:11" x14ac:dyDescent="0.25">
      <c r="A18" s="43" t="s">
        <v>0</v>
      </c>
      <c r="B18" s="241">
        <v>8152</v>
      </c>
      <c r="C18" s="242"/>
      <c r="D18" s="242">
        <v>8538</v>
      </c>
      <c r="E18" s="242"/>
      <c r="F18" s="242">
        <v>7954</v>
      </c>
      <c r="G18" s="242"/>
      <c r="H18" s="229">
        <v>6855</v>
      </c>
      <c r="I18" s="229"/>
      <c r="J18" s="229">
        <v>6325</v>
      </c>
      <c r="K18" s="229"/>
    </row>
    <row r="19" spans="1:11" x14ac:dyDescent="0.25">
      <c r="A19" s="34" t="s">
        <v>26</v>
      </c>
      <c r="B19" s="127"/>
      <c r="C19" s="127"/>
      <c r="D19" s="127"/>
      <c r="E19" s="127"/>
      <c r="F19" s="127"/>
      <c r="G19" s="127"/>
      <c r="H19" s="230"/>
      <c r="I19" s="230"/>
      <c r="J19" s="230"/>
      <c r="K19" s="230"/>
    </row>
    <row r="20" spans="1:11" x14ac:dyDescent="0.25">
      <c r="A20" s="44" t="s">
        <v>27</v>
      </c>
      <c r="B20" s="238">
        <v>35</v>
      </c>
      <c r="C20" s="231"/>
      <c r="D20" s="231">
        <v>45</v>
      </c>
      <c r="E20" s="231"/>
      <c r="F20" s="231">
        <v>44</v>
      </c>
      <c r="G20" s="231"/>
      <c r="H20" s="230">
        <v>29</v>
      </c>
      <c r="I20" s="230"/>
      <c r="J20" s="230">
        <v>34</v>
      </c>
      <c r="K20" s="230"/>
    </row>
    <row r="21" spans="1:11" ht="26.25" customHeight="1" x14ac:dyDescent="0.25">
      <c r="A21" s="45" t="s">
        <v>28</v>
      </c>
      <c r="B21" s="238">
        <v>53</v>
      </c>
      <c r="C21" s="231"/>
      <c r="D21" s="231">
        <v>48</v>
      </c>
      <c r="E21" s="231"/>
      <c r="F21" s="231">
        <v>48</v>
      </c>
      <c r="G21" s="231"/>
      <c r="H21" s="231">
        <v>46</v>
      </c>
      <c r="I21" s="231"/>
      <c r="J21" s="231">
        <v>38</v>
      </c>
      <c r="K21" s="231"/>
    </row>
    <row r="22" spans="1:11" x14ac:dyDescent="0.25">
      <c r="A22" s="44" t="s">
        <v>29</v>
      </c>
      <c r="B22" s="238">
        <v>97</v>
      </c>
      <c r="C22" s="231"/>
      <c r="D22" s="231">
        <v>84</v>
      </c>
      <c r="E22" s="231"/>
      <c r="F22" s="231">
        <v>87</v>
      </c>
      <c r="G22" s="231"/>
      <c r="H22" s="230">
        <v>41</v>
      </c>
      <c r="I22" s="230"/>
      <c r="J22" s="230">
        <v>73</v>
      </c>
      <c r="K22" s="230"/>
    </row>
    <row r="23" spans="1:11" x14ac:dyDescent="0.25">
      <c r="A23" s="44" t="s">
        <v>30</v>
      </c>
      <c r="B23" s="238">
        <v>82</v>
      </c>
      <c r="C23" s="231"/>
      <c r="D23" s="231">
        <v>82</v>
      </c>
      <c r="E23" s="231"/>
      <c r="F23" s="231">
        <v>71</v>
      </c>
      <c r="G23" s="231"/>
      <c r="H23" s="230">
        <v>51</v>
      </c>
      <c r="I23" s="230"/>
      <c r="J23" s="230">
        <v>70</v>
      </c>
      <c r="K23" s="230"/>
    </row>
    <row r="24" spans="1:11" x14ac:dyDescent="0.25">
      <c r="A24" s="44" t="s">
        <v>31</v>
      </c>
      <c r="B24" s="238">
        <v>403</v>
      </c>
      <c r="C24" s="231"/>
      <c r="D24" s="231">
        <v>426</v>
      </c>
      <c r="E24" s="231"/>
      <c r="F24" s="231">
        <v>437</v>
      </c>
      <c r="G24" s="231"/>
      <c r="H24" s="230">
        <v>358</v>
      </c>
      <c r="I24" s="230"/>
      <c r="J24" s="230">
        <v>310</v>
      </c>
      <c r="K24" s="230"/>
    </row>
    <row r="25" spans="1:11" x14ac:dyDescent="0.25">
      <c r="A25" s="44" t="s">
        <v>32</v>
      </c>
      <c r="B25" s="238">
        <v>3039</v>
      </c>
      <c r="C25" s="231"/>
      <c r="D25" s="231">
        <v>3222</v>
      </c>
      <c r="E25" s="231"/>
      <c r="F25" s="231">
        <v>2562</v>
      </c>
      <c r="G25" s="231"/>
      <c r="H25" s="230">
        <v>2074</v>
      </c>
      <c r="I25" s="230"/>
      <c r="J25" s="230">
        <v>1862</v>
      </c>
      <c r="K25" s="230"/>
    </row>
    <row r="26" spans="1:11" ht="26.25" x14ac:dyDescent="0.25">
      <c r="A26" s="45" t="s">
        <v>33</v>
      </c>
      <c r="B26" s="238">
        <v>323</v>
      </c>
      <c r="C26" s="231"/>
      <c r="D26" s="231">
        <v>287</v>
      </c>
      <c r="E26" s="231"/>
      <c r="F26" s="231">
        <v>460</v>
      </c>
      <c r="G26" s="231"/>
      <c r="H26" s="230">
        <v>526</v>
      </c>
      <c r="I26" s="230"/>
      <c r="J26" s="230">
        <v>392</v>
      </c>
      <c r="K26" s="230"/>
    </row>
    <row r="27" spans="1:11" x14ac:dyDescent="0.25">
      <c r="A27" s="44" t="s">
        <v>34</v>
      </c>
      <c r="B27" s="238">
        <v>572</v>
      </c>
      <c r="C27" s="231"/>
      <c r="D27" s="231">
        <v>628</v>
      </c>
      <c r="E27" s="231"/>
      <c r="F27" s="231">
        <v>606</v>
      </c>
      <c r="G27" s="231"/>
      <c r="H27" s="230">
        <v>468</v>
      </c>
      <c r="I27" s="230"/>
      <c r="J27" s="230">
        <v>509</v>
      </c>
      <c r="K27" s="230"/>
    </row>
    <row r="28" spans="1:11" x14ac:dyDescent="0.25">
      <c r="A28" s="44" t="s">
        <v>35</v>
      </c>
      <c r="B28" s="238">
        <v>3548</v>
      </c>
      <c r="C28" s="231"/>
      <c r="D28" s="231">
        <v>3716</v>
      </c>
      <c r="E28" s="231"/>
      <c r="F28" s="231">
        <v>3639</v>
      </c>
      <c r="G28" s="231"/>
      <c r="H28" s="230">
        <v>3262</v>
      </c>
      <c r="I28" s="230"/>
      <c r="J28" s="230">
        <f>J18-J20-J21-J22-J23-J24-J25-J26-J27</f>
        <v>3037</v>
      </c>
      <c r="K28" s="230"/>
    </row>
    <row r="29" spans="1:11" x14ac:dyDescent="0.25">
      <c r="A29" s="68"/>
      <c r="B29" s="248" t="s">
        <v>72</v>
      </c>
      <c r="C29" s="248"/>
      <c r="D29" s="248"/>
      <c r="E29" s="248"/>
      <c r="F29" s="248"/>
      <c r="G29" s="248"/>
      <c r="H29" s="248"/>
      <c r="I29" s="248"/>
      <c r="J29" s="248"/>
      <c r="K29" s="248"/>
    </row>
    <row r="30" spans="1:11" x14ac:dyDescent="0.25">
      <c r="A30" s="74" t="s">
        <v>0</v>
      </c>
      <c r="B30" s="239">
        <v>125.88483822748218</v>
      </c>
      <c r="C30" s="240"/>
      <c r="D30" s="240">
        <v>141.48504613426664</v>
      </c>
      <c r="E30" s="240"/>
      <c r="F30" s="240">
        <v>142.07859157495744</v>
      </c>
      <c r="G30" s="240"/>
      <c r="H30" s="240">
        <v>131.33517387780751</v>
      </c>
      <c r="I30" s="240"/>
      <c r="J30" s="240">
        <f>J18/493664*10000</f>
        <v>128.12358203150322</v>
      </c>
      <c r="K30" s="240"/>
    </row>
    <row r="31" spans="1:11" x14ac:dyDescent="0.25">
      <c r="A31" s="34" t="s">
        <v>26</v>
      </c>
      <c r="B31" s="128"/>
      <c r="C31" s="128"/>
      <c r="D31" s="128"/>
      <c r="E31" s="128"/>
      <c r="F31" s="128"/>
      <c r="G31" s="128"/>
      <c r="H31" s="128"/>
      <c r="I31" s="128"/>
      <c r="J31" s="240"/>
      <c r="K31" s="240"/>
    </row>
    <row r="32" spans="1:11" x14ac:dyDescent="0.25">
      <c r="A32" s="44" t="s">
        <v>27</v>
      </c>
      <c r="B32" s="234">
        <v>0.54047710230150592</v>
      </c>
      <c r="C32" s="235"/>
      <c r="D32" s="235">
        <v>0.74570474069360482</v>
      </c>
      <c r="E32" s="235"/>
      <c r="F32" s="235">
        <v>0.78595147464145432</v>
      </c>
      <c r="G32" s="235"/>
      <c r="H32" s="235">
        <v>0.55561196826497716</v>
      </c>
      <c r="I32" s="235"/>
      <c r="J32" s="236">
        <f t="shared" ref="J32:J40" si="0">J20/493664*10000</f>
        <v>0.68872755558436505</v>
      </c>
      <c r="K32" s="236"/>
    </row>
    <row r="33" spans="1:11" ht="26.25" x14ac:dyDescent="0.25">
      <c r="A33" s="45" t="s">
        <v>28</v>
      </c>
      <c r="B33" s="234">
        <v>0.81843675491370893</v>
      </c>
      <c r="C33" s="235"/>
      <c r="D33" s="235">
        <v>0.79541839007317849</v>
      </c>
      <c r="E33" s="235"/>
      <c r="F33" s="235">
        <v>0.85740160869976834</v>
      </c>
      <c r="G33" s="235"/>
      <c r="H33" s="235">
        <v>0.88131553586858447</v>
      </c>
      <c r="I33" s="235"/>
      <c r="J33" s="236">
        <f t="shared" si="0"/>
        <v>0.76975432682958445</v>
      </c>
      <c r="K33" s="236"/>
    </row>
    <row r="34" spans="1:11" x14ac:dyDescent="0.25">
      <c r="A34" s="44" t="s">
        <v>29</v>
      </c>
      <c r="B34" s="234">
        <v>1.4978936835213164</v>
      </c>
      <c r="C34" s="235"/>
      <c r="D34" s="235">
        <v>1.3919821826280623</v>
      </c>
      <c r="E34" s="235"/>
      <c r="F34" s="235">
        <v>1.5540404157683301</v>
      </c>
      <c r="G34" s="235"/>
      <c r="H34" s="235">
        <v>0.78552036892634691</v>
      </c>
      <c r="I34" s="235"/>
      <c r="J34" s="236">
        <f t="shared" si="0"/>
        <v>1.4787385752252544</v>
      </c>
      <c r="K34" s="236"/>
    </row>
    <row r="35" spans="1:11" x14ac:dyDescent="0.25">
      <c r="A35" s="44" t="s">
        <v>30</v>
      </c>
      <c r="B35" s="234">
        <v>1.266260639677814</v>
      </c>
      <c r="C35" s="235"/>
      <c r="D35" s="235">
        <v>1.3588397497083466</v>
      </c>
      <c r="E35" s="235"/>
      <c r="F35" s="235">
        <v>1.268239879535074</v>
      </c>
      <c r="G35" s="235"/>
      <c r="H35" s="235">
        <v>0.9771107028108218</v>
      </c>
      <c r="I35" s="235"/>
      <c r="J35" s="236">
        <f t="shared" si="0"/>
        <v>1.41796849679134</v>
      </c>
      <c r="K35" s="236"/>
    </row>
    <row r="36" spans="1:11" x14ac:dyDescent="0.25">
      <c r="A36" s="44" t="s">
        <v>31</v>
      </c>
      <c r="B36" s="234">
        <v>6.2232077779287689</v>
      </c>
      <c r="C36" s="235"/>
      <c r="D36" s="235">
        <v>7.0593382118994592</v>
      </c>
      <c r="E36" s="235"/>
      <c r="F36" s="235">
        <v>7.8059271458708075</v>
      </c>
      <c r="G36" s="235"/>
      <c r="H36" s="235">
        <v>6.8589339530642004</v>
      </c>
      <c r="I36" s="235"/>
      <c r="J36" s="236">
        <f t="shared" si="0"/>
        <v>6.2795747715045049</v>
      </c>
      <c r="K36" s="236"/>
    </row>
    <row r="37" spans="1:11" x14ac:dyDescent="0.25">
      <c r="A37" s="44" t="s">
        <v>32</v>
      </c>
      <c r="B37" s="234">
        <v>46.928854682693618</v>
      </c>
      <c r="C37" s="235"/>
      <c r="D37" s="235">
        <v>53.392459433662111</v>
      </c>
      <c r="E37" s="235"/>
      <c r="F37" s="235">
        <v>45.763810864350134</v>
      </c>
      <c r="G37" s="235"/>
      <c r="H37" s="235">
        <v>39.735835247640082</v>
      </c>
      <c r="I37" s="235"/>
      <c r="J37" s="236">
        <f t="shared" si="0"/>
        <v>37.717962014649643</v>
      </c>
      <c r="K37" s="236"/>
    </row>
    <row r="38" spans="1:11" ht="26.25" x14ac:dyDescent="0.25">
      <c r="A38" s="45" t="s">
        <v>33</v>
      </c>
      <c r="B38" s="234">
        <v>4.9878315440967551</v>
      </c>
      <c r="C38" s="235"/>
      <c r="D38" s="235">
        <v>4.7559391239792133</v>
      </c>
      <c r="E38" s="235"/>
      <c r="F38" s="235">
        <v>8.2167654167061119</v>
      </c>
      <c r="G38" s="235"/>
      <c r="H38" s="235">
        <v>10.077651562323377</v>
      </c>
      <c r="I38" s="235"/>
      <c r="J38" s="236">
        <f t="shared" si="0"/>
        <v>7.9406235820315034</v>
      </c>
      <c r="K38" s="236"/>
    </row>
    <row r="39" spans="1:11" x14ac:dyDescent="0.25">
      <c r="A39" s="44" t="s">
        <v>34</v>
      </c>
      <c r="B39" s="234">
        <v>8.8329400718988964</v>
      </c>
      <c r="C39" s="235"/>
      <c r="D39" s="235">
        <v>10.406723936790751</v>
      </c>
      <c r="E39" s="235"/>
      <c r="F39" s="235">
        <v>10.824695309834574</v>
      </c>
      <c r="G39" s="235"/>
      <c r="H39" s="235">
        <v>8.9664276257934237</v>
      </c>
      <c r="I39" s="235"/>
      <c r="J39" s="236">
        <f t="shared" si="0"/>
        <v>10.310656640954171</v>
      </c>
      <c r="K39" s="236"/>
    </row>
    <row r="40" spans="1:11" x14ac:dyDescent="0.25">
      <c r="A40" s="46" t="s">
        <v>35</v>
      </c>
      <c r="B40" s="232">
        <v>54.788935970449799</v>
      </c>
      <c r="C40" s="233"/>
      <c r="D40" s="233">
        <v>61.578640364831905</v>
      </c>
      <c r="E40" s="233"/>
      <c r="F40" s="233">
        <v>65.001759459551181</v>
      </c>
      <c r="G40" s="233"/>
      <c r="H40" s="233">
        <v>62.4967669131157</v>
      </c>
      <c r="I40" s="233"/>
      <c r="J40" s="237">
        <f t="shared" si="0"/>
        <v>61.519576067932846</v>
      </c>
      <c r="K40" s="237"/>
    </row>
  </sheetData>
  <mergeCells count="128">
    <mergeCell ref="J31:K31"/>
    <mergeCell ref="J5:K5"/>
    <mergeCell ref="A2:K3"/>
    <mergeCell ref="J4:K4"/>
    <mergeCell ref="B5:C5"/>
    <mergeCell ref="D5:E5"/>
    <mergeCell ref="F5:G5"/>
    <mergeCell ref="H5:I5"/>
    <mergeCell ref="B29:K29"/>
    <mergeCell ref="F6:F7"/>
    <mergeCell ref="G6:G7"/>
    <mergeCell ref="H6:H7"/>
    <mergeCell ref="I6:I7"/>
    <mergeCell ref="A14:K15"/>
    <mergeCell ref="J16:K16"/>
    <mergeCell ref="B6:B7"/>
    <mergeCell ref="C6:C7"/>
    <mergeCell ref="D6:D7"/>
    <mergeCell ref="E6:E7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H19:I19"/>
    <mergeCell ref="B22:C22"/>
    <mergeCell ref="D22:E22"/>
    <mergeCell ref="F22:G22"/>
    <mergeCell ref="H22:I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B25:C25"/>
    <mergeCell ref="D25:E25"/>
    <mergeCell ref="F25:G25"/>
    <mergeCell ref="H25:I25"/>
    <mergeCell ref="J24:K24"/>
    <mergeCell ref="J25:K25"/>
    <mergeCell ref="B26:C26"/>
    <mergeCell ref="D26:E26"/>
    <mergeCell ref="F26:G26"/>
    <mergeCell ref="H26:I26"/>
    <mergeCell ref="B27:C27"/>
    <mergeCell ref="D27:E27"/>
    <mergeCell ref="F27:G27"/>
    <mergeCell ref="H27:I27"/>
    <mergeCell ref="J26:K26"/>
    <mergeCell ref="J27:K27"/>
    <mergeCell ref="B28:C28"/>
    <mergeCell ref="D28:E28"/>
    <mergeCell ref="F28:G28"/>
    <mergeCell ref="H28:I28"/>
    <mergeCell ref="B30:C30"/>
    <mergeCell ref="D30:E30"/>
    <mergeCell ref="H30:I30"/>
    <mergeCell ref="J28:K28"/>
    <mergeCell ref="J30:K30"/>
    <mergeCell ref="F30:G30"/>
    <mergeCell ref="B32:C32"/>
    <mergeCell ref="D32:E32"/>
    <mergeCell ref="F32:G32"/>
    <mergeCell ref="H32:I32"/>
    <mergeCell ref="B33:C33"/>
    <mergeCell ref="D33:E33"/>
    <mergeCell ref="F33:G33"/>
    <mergeCell ref="H33:I33"/>
    <mergeCell ref="J32:K32"/>
    <mergeCell ref="J33:K33"/>
    <mergeCell ref="B34:C34"/>
    <mergeCell ref="D34:E34"/>
    <mergeCell ref="F34:G34"/>
    <mergeCell ref="H34:I34"/>
    <mergeCell ref="B35:C35"/>
    <mergeCell ref="D35:E35"/>
    <mergeCell ref="F35:G35"/>
    <mergeCell ref="H35:I35"/>
    <mergeCell ref="J34:K34"/>
    <mergeCell ref="J35:K35"/>
    <mergeCell ref="D36:E36"/>
    <mergeCell ref="F36:G36"/>
    <mergeCell ref="H36:I36"/>
    <mergeCell ref="B37:C37"/>
    <mergeCell ref="D37:E37"/>
    <mergeCell ref="F37:G37"/>
    <mergeCell ref="H37:I37"/>
    <mergeCell ref="J36:K36"/>
    <mergeCell ref="J37:K37"/>
    <mergeCell ref="J6:J7"/>
    <mergeCell ref="K6:K7"/>
    <mergeCell ref="J17:K17"/>
    <mergeCell ref="J18:K18"/>
    <mergeCell ref="J19:K19"/>
    <mergeCell ref="J20:K20"/>
    <mergeCell ref="J21:K21"/>
    <mergeCell ref="J22:K22"/>
    <mergeCell ref="B40:C40"/>
    <mergeCell ref="D40:E40"/>
    <mergeCell ref="F40:G40"/>
    <mergeCell ref="H40:I40"/>
    <mergeCell ref="B38:C38"/>
    <mergeCell ref="D38:E38"/>
    <mergeCell ref="F38:G38"/>
    <mergeCell ref="H38:I38"/>
    <mergeCell ref="B39:C39"/>
    <mergeCell ref="D39:E39"/>
    <mergeCell ref="F39:G39"/>
    <mergeCell ref="H39:I39"/>
    <mergeCell ref="J38:K38"/>
    <mergeCell ref="J39:K39"/>
    <mergeCell ref="J40:K40"/>
    <mergeCell ref="B36:C36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Demografie</vt:lpstr>
      <vt:lpstr>Educație</vt:lpstr>
      <vt:lpstr>Gospodarii cu familii tinere</vt:lpstr>
      <vt:lpstr>Sănatate </vt:lpstr>
      <vt:lpstr>Infracționalitate</vt:lpstr>
      <vt:lpstr>Educație!_ftn1</vt:lpstr>
      <vt:lpstr>Educație!_ftnref1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Covrig</dc:creator>
  <cp:lastModifiedBy>Nadia Cojocari</cp:lastModifiedBy>
  <cp:lastPrinted>2020-07-23T07:47:08Z</cp:lastPrinted>
  <dcterms:created xsi:type="dcterms:W3CDTF">2017-05-11T08:15:06Z</dcterms:created>
  <dcterms:modified xsi:type="dcterms:W3CDTF">2020-08-08T07:50:07Z</dcterms:modified>
</cp:coreProperties>
</file>