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55" windowHeight="10665" activeTab="0"/>
  </bookViews>
  <sheets>
    <sheet name="15.1" sheetId="1" r:id="rId1"/>
    <sheet name="15.2" sheetId="2" r:id="rId2"/>
    <sheet name="15.3" sheetId="3" r:id="rId3"/>
    <sheet name="15.4~" sheetId="4" r:id="rId4"/>
    <sheet name="15.5~" sheetId="5" r:id="rId5"/>
  </sheets>
  <externalReferences>
    <externalReference r:id="rId8"/>
    <externalReference r:id="rId9"/>
    <externalReference r:id="rId10"/>
  </externalReferences>
  <definedNames>
    <definedName name="_xlnm.Print_Titles" localSheetId="0">'15.1'!$2:$2</definedName>
  </definedNames>
  <calcPr fullCalcOnLoad="1"/>
</workbook>
</file>

<file path=xl/sharedStrings.xml><?xml version="1.0" encoding="utf-8"?>
<sst xmlns="http://schemas.openxmlformats.org/spreadsheetml/2006/main" count="118" uniqueCount="55">
  <si>
    <t>Producţia primară</t>
  </si>
  <si>
    <t xml:space="preserve">Intrări din alte surse          </t>
  </si>
  <si>
    <t>Sectorul rezidenţial (populaţie)</t>
  </si>
  <si>
    <t>Comerţ şi servicii publice</t>
  </si>
  <si>
    <t xml:space="preserve">Производство первичных продуктов
Primary Production   </t>
  </si>
  <si>
    <t xml:space="preserve">Из других источников  
From other sources </t>
  </si>
  <si>
    <r>
      <t xml:space="preserve">Import / </t>
    </r>
    <r>
      <rPr>
        <i/>
        <sz val="8"/>
        <rFont val="Arial"/>
        <family val="2"/>
      </rPr>
      <t>Импорт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Imports</t>
    </r>
  </si>
  <si>
    <r>
      <t xml:space="preserve">Export / </t>
    </r>
    <r>
      <rPr>
        <i/>
        <sz val="8"/>
        <rFont val="Arial"/>
        <family val="2"/>
      </rPr>
      <t>Экспорт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Exports</t>
    </r>
  </si>
  <si>
    <t>Потребление в энергетической отрасли
Energy sector</t>
  </si>
  <si>
    <t xml:space="preserve">Consumul intern brut  </t>
  </si>
  <si>
    <t>Transformare, intrări</t>
  </si>
  <si>
    <r>
      <t xml:space="preserve">Pierderi / </t>
    </r>
    <r>
      <rPr>
        <i/>
        <sz val="8"/>
        <rFont val="Arial"/>
        <family val="2"/>
      </rPr>
      <t>Потери</t>
    </r>
    <r>
      <rPr>
        <b/>
        <sz val="8"/>
        <rFont val="Arial"/>
        <family val="2"/>
      </rPr>
      <t xml:space="preserve"> / </t>
    </r>
    <r>
      <rPr>
        <i/>
        <sz val="8"/>
        <rFont val="Arial"/>
        <family val="2"/>
      </rPr>
      <t>Losses</t>
    </r>
  </si>
  <si>
    <t>Валовое внутреннее потребление
Gross consumption</t>
  </si>
  <si>
    <t>Преобразование, поставка
Transformation, input</t>
  </si>
  <si>
    <t>Преобразование, выпуск
Transformation, output</t>
  </si>
  <si>
    <t>Consumul final</t>
  </si>
  <si>
    <t xml:space="preserve">Конечное потребление   
Final consumption   </t>
  </si>
  <si>
    <t xml:space="preserve">Конечное неэнергетическое потребление 
Non-energy use   </t>
  </si>
  <si>
    <t>Consumat în scopuri neenergetice</t>
  </si>
  <si>
    <t>Alte domenii de activitate</t>
  </si>
  <si>
    <t>Transformare, ieșiri</t>
  </si>
  <si>
    <r>
      <t xml:space="preserve">Variaţia stocurilor </t>
    </r>
  </si>
  <si>
    <t xml:space="preserve">Изменение запасов
Stock changes </t>
  </si>
  <si>
    <r>
      <t xml:space="preserve">Industrie / </t>
    </r>
    <r>
      <rPr>
        <i/>
        <sz val="8"/>
        <rFont val="Arial"/>
        <family val="2"/>
      </rPr>
      <t>Промышленность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Industry</t>
    </r>
  </si>
  <si>
    <r>
      <t xml:space="preserve">Transport / </t>
    </r>
    <r>
      <rPr>
        <i/>
        <sz val="8"/>
        <rFont val="Arial"/>
        <family val="2"/>
      </rPr>
      <t>Транспорт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Transport</t>
    </r>
  </si>
  <si>
    <t>Другие виды деятельности
Other activities</t>
  </si>
  <si>
    <t>Жилищный сектор
Residential sector</t>
  </si>
  <si>
    <t xml:space="preserve">Торговля и коммунальные услуги
Trade and public services </t>
  </si>
  <si>
    <t xml:space="preserve">Изменение запасов 
Stock changes </t>
  </si>
  <si>
    <t xml:space="preserve"> </t>
  </si>
  <si>
    <t>RESURSE ENERGETICE</t>
  </si>
  <si>
    <t xml:space="preserve">Total produse </t>
  </si>
  <si>
    <t>Cărbune/
Уголь/
Coal</t>
  </si>
  <si>
    <t>CONSUMUL FINAL</t>
  </si>
  <si>
    <t>Gaze naturale/
Природный газ/
Natural gas</t>
  </si>
  <si>
    <t>Biocombustibili şi deşeuri/
Биотопливо  и отходы/
Biofuels and waste</t>
  </si>
  <si>
    <t>Energie electrică/
Электроэнергия/Electricity</t>
  </si>
  <si>
    <t>Energie termică/
Теплоэнергия/
Heat</t>
  </si>
  <si>
    <t>ACTIVITĂȚI</t>
  </si>
  <si>
    <t>TOTAL</t>
  </si>
  <si>
    <t>Industrie/Промышленность/Industry</t>
  </si>
  <si>
    <t>Transport/Транспорт/Transport</t>
  </si>
  <si>
    <t xml:space="preserve">Comerţ şi servicii publice/Торговля и коммунальные услуги/Trade and public services </t>
  </si>
  <si>
    <t xml:space="preserve">Sectorul rezidenţial (populaţie)/Жилищный сектор/Residential sector    </t>
  </si>
  <si>
    <t>Energia utilizată în sectorul energetic</t>
  </si>
  <si>
    <r>
      <t xml:space="preserve">15.1. Balanța energetică (mii tone echivalent petrol)
          </t>
    </r>
    <r>
      <rPr>
        <i/>
        <sz val="9"/>
        <rFont val="Arial"/>
        <family val="2"/>
      </rPr>
      <t>Топливо-энергетический баланс (тысяч тонн нефтяного эквивалента)
          The energy balance (thousands tonnes of oil equivalent)</t>
    </r>
  </si>
  <si>
    <r>
      <t xml:space="preserve">15.2 Balanța energetică (mii tone echivalent cărbune)
         </t>
    </r>
    <r>
      <rPr>
        <i/>
        <sz val="9"/>
        <rFont val="Arial"/>
        <family val="2"/>
      </rPr>
      <t>Топливо-энергетический баланс (тысяч тонн угольного эквивалента)
         The energy balance (thousands of tonnes of coal equivalent)</t>
    </r>
  </si>
  <si>
    <r>
      <t xml:space="preserve">15.3. Balanța energetică (terajoule)
         </t>
    </r>
    <r>
      <rPr>
        <i/>
        <sz val="9"/>
        <rFont val="Arial"/>
        <family val="2"/>
      </rPr>
      <t xml:space="preserve"> Топливо-энергетический баланс (в тераджоулях )
          The energy balance (terajoule)</t>
    </r>
  </si>
  <si>
    <r>
      <t xml:space="preserve">15.4. Consum final de resurse energetice în 2019
          </t>
    </r>
    <r>
      <rPr>
        <i/>
        <sz val="9"/>
        <rFont val="Arial"/>
        <family val="2"/>
      </rPr>
      <t>Конечное потребление энергитических ресурсов в 2019 году
          Final consumption of energy resources in 2019</t>
    </r>
  </si>
  <si>
    <r>
      <t xml:space="preserve">15.5. Consum final de energie electrică în 2019
          </t>
    </r>
    <r>
      <rPr>
        <i/>
        <sz val="9"/>
        <rFont val="Arial"/>
        <family val="2"/>
      </rPr>
      <t>Конечное потребление электроэнергии в 2019 году
          Final consumption of electricity in 2019</t>
    </r>
    <r>
      <rPr>
        <b/>
        <sz val="9"/>
        <rFont val="Arial"/>
        <family val="2"/>
      </rPr>
      <t xml:space="preserve">
</t>
    </r>
  </si>
  <si>
    <t>-</t>
  </si>
  <si>
    <t xml:space="preserve"> Produse petroliere/
Нефтепродукты/Oil products</t>
  </si>
  <si>
    <t xml:space="preserve">Agricultură, silvicultură și pescuit    </t>
  </si>
  <si>
    <t xml:space="preserve">Сельское, лесное и рыбное хозяйство    
Agriculture, forestry and fishing    </t>
  </si>
  <si>
    <t xml:space="preserve">Agricultură, silvicultură și pescuit/Сельское, лесное и рыбное хозяйство/Agriculture, forestry and fishing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</si>
</sst>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\-_0"/>
    <numFmt numFmtId="165" formatCode="#,##0_ ;\-#,##0\ 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8.5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i/>
      <sz val="8.5"/>
      <color indexed="8"/>
      <name val="Arial"/>
      <family val="2"/>
    </font>
    <font>
      <b/>
      <i/>
      <sz val="8"/>
      <name val="Arial"/>
      <family val="2"/>
    </font>
    <font>
      <b/>
      <i/>
      <sz val="8.5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b/>
      <sz val="8.5"/>
      <name val="Arial"/>
      <family val="2"/>
    </font>
    <font>
      <i/>
      <sz val="8.5"/>
      <color indexed="10"/>
      <name val="Arial"/>
      <family val="2"/>
    </font>
    <font>
      <b/>
      <sz val="8.5"/>
      <color indexed="10"/>
      <name val="Arial"/>
      <family val="2"/>
    </font>
    <font>
      <sz val="8.5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8"/>
      <color indexed="10"/>
      <name val="Calibri"/>
      <family val="2"/>
    </font>
    <font>
      <i/>
      <sz val="8.5"/>
      <name val="Arial"/>
      <family val="2"/>
    </font>
    <font>
      <b/>
      <i/>
      <sz val="8.5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theme="1"/>
      <name val="Arial"/>
      <family val="2"/>
    </font>
    <font>
      <sz val="8.5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8.5"/>
      <color theme="1"/>
      <name val="Arial"/>
      <family val="2"/>
    </font>
    <font>
      <b/>
      <i/>
      <sz val="8.5"/>
      <color theme="1"/>
      <name val="Arial"/>
      <family val="2"/>
    </font>
    <font>
      <sz val="8"/>
      <color theme="1"/>
      <name val="Arial"/>
      <family val="2"/>
    </font>
    <font>
      <i/>
      <sz val="8.5"/>
      <color rgb="FFFF0000"/>
      <name val="Arial"/>
      <family val="2"/>
    </font>
    <font>
      <b/>
      <sz val="8.5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7" fillId="0" borderId="10" xfId="55" applyFont="1" applyBorder="1" applyAlignment="1">
      <alignment vertical="distributed"/>
      <protection/>
    </xf>
    <xf numFmtId="0" fontId="7" fillId="0" borderId="0" xfId="55" applyFont="1" applyBorder="1" applyAlignment="1">
      <alignment vertical="distributed"/>
      <protection/>
    </xf>
    <xf numFmtId="164" fontId="7" fillId="0" borderId="0" xfId="55" applyNumberFormat="1" applyFont="1" applyBorder="1" applyAlignment="1">
      <alignment horizontal="right"/>
      <protection/>
    </xf>
    <xf numFmtId="164" fontId="65" fillId="0" borderId="0" xfId="55" applyNumberFormat="1" applyFont="1" applyBorder="1" applyAlignment="1">
      <alignment horizontal="right"/>
      <protection/>
    </xf>
    <xf numFmtId="164" fontId="5" fillId="0" borderId="0" xfId="55" applyNumberFormat="1" applyFont="1" applyBorder="1" applyAlignment="1">
      <alignment horizontal="right"/>
      <protection/>
    </xf>
    <xf numFmtId="164" fontId="66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vertical="distributed"/>
      <protection/>
    </xf>
    <xf numFmtId="0" fontId="9" fillId="0" borderId="0" xfId="55" applyFont="1" applyBorder="1" applyAlignment="1">
      <alignment vertical="distributed"/>
      <protection/>
    </xf>
    <xf numFmtId="0" fontId="5" fillId="33" borderId="11" xfId="55" applyFont="1" applyFill="1" applyBorder="1" applyAlignment="1">
      <alignment vertical="distributed"/>
      <protection/>
    </xf>
    <xf numFmtId="0" fontId="67" fillId="0" borderId="0" xfId="0" applyFont="1" applyAlignment="1">
      <alignment/>
    </xf>
    <xf numFmtId="164" fontId="5" fillId="0" borderId="0" xfId="55" applyNumberFormat="1" applyFont="1" applyFill="1" applyBorder="1" applyAlignment="1">
      <alignment horizontal="right"/>
      <protection/>
    </xf>
    <xf numFmtId="0" fontId="68" fillId="0" borderId="0" xfId="0" applyFont="1" applyAlignment="1">
      <alignment/>
    </xf>
    <xf numFmtId="0" fontId="9" fillId="0" borderId="0" xfId="55" applyFont="1" applyBorder="1" applyAlignment="1">
      <alignment vertical="distributed" wrapText="1"/>
      <protection/>
    </xf>
    <xf numFmtId="3" fontId="7" fillId="0" borderId="0" xfId="55" applyNumberFormat="1" applyFont="1" applyBorder="1" applyAlignment="1">
      <alignment horizontal="right"/>
      <protection/>
    </xf>
    <xf numFmtId="3" fontId="7" fillId="0" borderId="0" xfId="55" applyNumberFormat="1" applyFont="1" applyFill="1" applyBorder="1" applyAlignment="1">
      <alignment horizontal="right"/>
      <protection/>
    </xf>
    <xf numFmtId="3" fontId="5" fillId="0" borderId="0" xfId="55" applyNumberFormat="1" applyFont="1" applyBorder="1" applyAlignment="1">
      <alignment horizontal="right"/>
      <protection/>
    </xf>
    <xf numFmtId="3" fontId="5" fillId="0" borderId="0" xfId="55" applyNumberFormat="1" applyFont="1" applyFill="1" applyBorder="1" applyAlignment="1">
      <alignment horizontal="right"/>
      <protection/>
    </xf>
    <xf numFmtId="3" fontId="9" fillId="0" borderId="0" xfId="55" applyNumberFormat="1" applyFont="1" applyBorder="1" applyAlignment="1">
      <alignment horizontal="right"/>
      <protection/>
    </xf>
    <xf numFmtId="3" fontId="9" fillId="0" borderId="0" xfId="55" applyNumberFormat="1" applyFont="1" applyFill="1" applyBorder="1" applyAlignment="1">
      <alignment horizontal="right"/>
      <protection/>
    </xf>
    <xf numFmtId="3" fontId="12" fillId="0" borderId="12" xfId="55" applyNumberFormat="1" applyFont="1" applyBorder="1" applyAlignment="1">
      <alignment horizontal="right"/>
      <protection/>
    </xf>
    <xf numFmtId="3" fontId="12" fillId="0" borderId="12" xfId="55" applyNumberFormat="1" applyFont="1" applyFill="1" applyBorder="1" applyAlignment="1">
      <alignment horizontal="right"/>
      <protection/>
    </xf>
    <xf numFmtId="0" fontId="9" fillId="0" borderId="0" xfId="55" applyFont="1" applyBorder="1" applyAlignment="1">
      <alignment horizontal="left" vertical="distributed" wrapText="1" indent="1"/>
      <protection/>
    </xf>
    <xf numFmtId="164" fontId="7" fillId="0" borderId="10" xfId="55" applyNumberFormat="1" applyFont="1" applyBorder="1" applyAlignment="1">
      <alignment horizontal="right"/>
      <protection/>
    </xf>
    <xf numFmtId="1" fontId="7" fillId="0" borderId="10" xfId="55" applyNumberFormat="1" applyFont="1" applyBorder="1" applyAlignment="1">
      <alignment horizontal="right"/>
      <protection/>
    </xf>
    <xf numFmtId="164" fontId="7" fillId="0" borderId="10" xfId="55" applyNumberFormat="1" applyFont="1" applyFill="1" applyBorder="1" applyAlignment="1">
      <alignment horizontal="right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3" fontId="63" fillId="0" borderId="0" xfId="0" applyNumberFormat="1" applyFont="1" applyAlignment="1">
      <alignment/>
    </xf>
    <xf numFmtId="3" fontId="7" fillId="0" borderId="0" xfId="55" applyNumberFormat="1" applyFont="1" applyBorder="1" applyAlignment="1">
      <alignment horizontal="right" vertical="center"/>
      <protection/>
    </xf>
    <xf numFmtId="0" fontId="7" fillId="0" borderId="0" xfId="55" applyFont="1" applyBorder="1" applyAlignment="1">
      <alignment horizontal="left" vertical="distributed" indent="2"/>
      <protection/>
    </xf>
    <xf numFmtId="0" fontId="9" fillId="0" borderId="0" xfId="55" applyFont="1" applyBorder="1" applyAlignment="1">
      <alignment horizontal="left" vertical="distributed" wrapText="1" indent="2"/>
      <protection/>
    </xf>
    <xf numFmtId="165" fontId="7" fillId="0" borderId="0" xfId="55" applyNumberFormat="1" applyFont="1" applyBorder="1" applyAlignment="1">
      <alignment horizontal="right"/>
      <protection/>
    </xf>
    <xf numFmtId="165" fontId="7" fillId="0" borderId="0" xfId="55" applyNumberFormat="1" applyFont="1" applyFill="1" applyBorder="1" applyAlignment="1">
      <alignment horizontal="right"/>
      <protection/>
    </xf>
    <xf numFmtId="0" fontId="69" fillId="0" borderId="0" xfId="0" applyFont="1" applyAlignment="1">
      <alignment/>
    </xf>
    <xf numFmtId="165" fontId="7" fillId="0" borderId="10" xfId="55" applyNumberFormat="1" applyFont="1" applyBorder="1" applyAlignment="1">
      <alignment horizontal="right"/>
      <protection/>
    </xf>
    <xf numFmtId="3" fontId="7" fillId="0" borderId="10" xfId="55" applyNumberFormat="1" applyFont="1" applyBorder="1" applyAlignment="1">
      <alignment horizontal="right"/>
      <protection/>
    </xf>
    <xf numFmtId="3" fontId="7" fillId="0" borderId="10" xfId="55" applyNumberFormat="1" applyFont="1" applyFill="1" applyBorder="1" applyAlignment="1">
      <alignment horizontal="right"/>
      <protection/>
    </xf>
    <xf numFmtId="0" fontId="17" fillId="0" borderId="0" xfId="55" applyFont="1" applyAlignment="1">
      <alignment/>
      <protection/>
    </xf>
    <xf numFmtId="0" fontId="70" fillId="0" borderId="0" xfId="55" applyFont="1" applyAlignment="1">
      <alignment horizontal="left" indent="3"/>
      <protection/>
    </xf>
    <xf numFmtId="0" fontId="71" fillId="0" borderId="0" xfId="55" applyFont="1" applyAlignment="1">
      <alignment horizontal="left"/>
      <protection/>
    </xf>
    <xf numFmtId="0" fontId="64" fillId="0" borderId="0" xfId="0" applyFont="1" applyAlignment="1">
      <alignment horizontal="left"/>
    </xf>
    <xf numFmtId="0" fontId="20" fillId="0" borderId="0" xfId="55" applyFont="1" applyBorder="1" applyAlignment="1">
      <alignment/>
      <protection/>
    </xf>
    <xf numFmtId="0" fontId="5" fillId="0" borderId="15" xfId="55" applyFont="1" applyBorder="1" applyAlignment="1">
      <alignment vertical="distributed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7" fillId="0" borderId="15" xfId="55" applyFont="1" applyBorder="1" applyAlignment="1">
      <alignment horizontal="center" vertical="center" wrapText="1"/>
      <protection/>
    </xf>
    <xf numFmtId="0" fontId="7" fillId="0" borderId="16" xfId="55" applyFont="1" applyBorder="1" applyAlignment="1">
      <alignment horizontal="center" vertical="center" wrapText="1"/>
      <protection/>
    </xf>
    <xf numFmtId="0" fontId="72" fillId="0" borderId="17" xfId="0" applyFont="1" applyBorder="1" applyAlignment="1">
      <alignment vertical="center"/>
    </xf>
    <xf numFmtId="0" fontId="7" fillId="33" borderId="16" xfId="55" applyFont="1" applyFill="1" applyBorder="1" applyAlignment="1">
      <alignment horizontal="center" vertical="center" wrapText="1"/>
      <protection/>
    </xf>
    <xf numFmtId="0" fontId="73" fillId="0" borderId="0" xfId="0" applyFont="1" applyAlignment="1">
      <alignment/>
    </xf>
    <xf numFmtId="0" fontId="26" fillId="0" borderId="0" xfId="0" applyFont="1" applyAlignment="1">
      <alignment/>
    </xf>
    <xf numFmtId="1" fontId="0" fillId="0" borderId="0" xfId="0" applyNumberFormat="1" applyAlignment="1">
      <alignment/>
    </xf>
    <xf numFmtId="0" fontId="65" fillId="0" borderId="0" xfId="0" applyFont="1" applyAlignment="1">
      <alignment/>
    </xf>
    <xf numFmtId="0" fontId="74" fillId="0" borderId="0" xfId="0" applyFont="1" applyAlignment="1">
      <alignment/>
    </xf>
    <xf numFmtId="0" fontId="62" fillId="0" borderId="0" xfId="0" applyFont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0" fontId="7" fillId="0" borderId="0" xfId="55" applyFont="1" applyBorder="1" applyAlignment="1">
      <alignment horizontal="left" vertical="distributed" indent="1"/>
      <protection/>
    </xf>
    <xf numFmtId="0" fontId="9" fillId="0" borderId="12" xfId="55" applyFont="1" applyBorder="1" applyAlignment="1">
      <alignment vertical="distributed" wrapText="1"/>
      <protection/>
    </xf>
    <xf numFmtId="164" fontId="7" fillId="0" borderId="14" xfId="55" applyNumberFormat="1" applyFont="1" applyBorder="1" applyAlignment="1">
      <alignment horizontal="right"/>
      <protection/>
    </xf>
    <xf numFmtId="3" fontId="7" fillId="0" borderId="18" xfId="55" applyNumberFormat="1" applyFont="1" applyBorder="1" applyAlignment="1">
      <alignment horizontal="right"/>
      <protection/>
    </xf>
    <xf numFmtId="3" fontId="5" fillId="0" borderId="18" xfId="55" applyNumberFormat="1" applyFont="1" applyBorder="1" applyAlignment="1">
      <alignment horizontal="right"/>
      <protection/>
    </xf>
    <xf numFmtId="3" fontId="9" fillId="0" borderId="18" xfId="55" applyNumberFormat="1" applyFont="1" applyBorder="1" applyAlignment="1">
      <alignment horizontal="right"/>
      <protection/>
    </xf>
    <xf numFmtId="165" fontId="7" fillId="0" borderId="18" xfId="55" applyNumberFormat="1" applyFont="1" applyBorder="1" applyAlignment="1">
      <alignment horizontal="right"/>
      <protection/>
    </xf>
    <xf numFmtId="3" fontId="7" fillId="0" borderId="18" xfId="55" applyNumberFormat="1" applyFont="1" applyFill="1" applyBorder="1" applyAlignment="1">
      <alignment horizontal="right"/>
      <protection/>
    </xf>
    <xf numFmtId="3" fontId="12" fillId="0" borderId="19" xfId="55" applyNumberFormat="1" applyFont="1" applyFill="1" applyBorder="1" applyAlignment="1">
      <alignment horizontal="right"/>
      <protection/>
    </xf>
    <xf numFmtId="3" fontId="7" fillId="0" borderId="14" xfId="55" applyNumberFormat="1" applyFont="1" applyBorder="1" applyAlignment="1">
      <alignment horizontal="right"/>
      <protection/>
    </xf>
    <xf numFmtId="0" fontId="69" fillId="0" borderId="0" xfId="0" applyFont="1" applyBorder="1" applyAlignment="1">
      <alignment horizontal="right"/>
    </xf>
    <xf numFmtId="0" fontId="7" fillId="33" borderId="15" xfId="55" applyFont="1" applyFill="1" applyBorder="1" applyAlignment="1">
      <alignment horizontal="center" vertical="center" wrapText="1"/>
      <protection/>
    </xf>
    <xf numFmtId="0" fontId="7" fillId="33" borderId="15" xfId="55" applyFont="1" applyFill="1" applyBorder="1" applyAlignment="1">
      <alignment horizontal="right" vertical="center" wrapText="1"/>
      <protection/>
    </xf>
    <xf numFmtId="0" fontId="5" fillId="33" borderId="15" xfId="55" applyFont="1" applyFill="1" applyBorder="1" applyAlignment="1">
      <alignment vertical="distributed"/>
      <protection/>
    </xf>
    <xf numFmtId="0" fontId="65" fillId="0" borderId="0" xfId="55" applyFont="1" applyBorder="1" applyAlignment="1">
      <alignment horizontal="left" vertical="distributed" indent="2"/>
      <protection/>
    </xf>
    <xf numFmtId="0" fontId="75" fillId="0" borderId="0" xfId="55" applyFont="1" applyBorder="1" applyAlignment="1">
      <alignment horizontal="left" vertical="distributed" wrapText="1" indent="2"/>
      <protection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/>
    </xf>
    <xf numFmtId="164" fontId="5" fillId="0" borderId="17" xfId="55" applyNumberFormat="1" applyFont="1" applyBorder="1" applyAlignment="1">
      <alignment horizontal="right"/>
      <protection/>
    </xf>
    <xf numFmtId="164" fontId="5" fillId="0" borderId="16" xfId="55" applyNumberFormat="1" applyFont="1" applyBorder="1" applyAlignment="1">
      <alignment horizontal="right"/>
      <protection/>
    </xf>
    <xf numFmtId="164" fontId="5" fillId="0" borderId="20" xfId="55" applyNumberFormat="1" applyFont="1" applyBorder="1" applyAlignment="1">
      <alignment horizontal="right"/>
      <protection/>
    </xf>
    <xf numFmtId="0" fontId="5" fillId="0" borderId="15" xfId="0" applyFont="1" applyBorder="1" applyAlignment="1">
      <alignment horizontal="right" vertical="center"/>
    </xf>
    <xf numFmtId="0" fontId="30" fillId="0" borderId="0" xfId="0" applyFont="1" applyAlignment="1">
      <alignment/>
    </xf>
    <xf numFmtId="1" fontId="3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4" fillId="0" borderId="12" xfId="55" applyFont="1" applyBorder="1" applyAlignment="1">
      <alignment horizontal="left" vertical="top" wrapText="1"/>
      <protection/>
    </xf>
    <xf numFmtId="0" fontId="14" fillId="0" borderId="0" xfId="55" applyFont="1" applyAlignment="1">
      <alignment horizontal="left" vertical="top" wrapText="1"/>
      <protection/>
    </xf>
    <xf numFmtId="0" fontId="21" fillId="0" borderId="12" xfId="55" applyFont="1" applyBorder="1" applyAlignment="1">
      <alignment horizontal="right"/>
      <protection/>
    </xf>
    <xf numFmtId="0" fontId="22" fillId="0" borderId="12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0945"/>
          <c:w val="0.448"/>
          <c:h val="0.804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DC3E6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2E75B6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1F4E7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18171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767171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[PERCENTAGE]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'[1]Sheet1'!$C$25:$H$25</c:f>
              <c:strCache>
                <c:ptCount val="6"/>
                <c:pt idx="0">
                  <c:v>Cărbune/
Уголь/
Coal</c:v>
                </c:pt>
                <c:pt idx="1">
                  <c:v>Gaze naturale/Природный газ/Natural gas</c:v>
                </c:pt>
                <c:pt idx="2">
                  <c:v> Produse  petroliere/Нефтепродукты/Oil products</c:v>
                </c:pt>
                <c:pt idx="3">
                  <c:v>Biocombustibili şi deşeuri/Биотопливо  и отходы/Biofuels and waste</c:v>
                </c:pt>
                <c:pt idx="4">
                  <c:v>Energie electrică/Электроэнергия/Electricity</c:v>
                </c:pt>
                <c:pt idx="5">
                  <c:v>Energie termică/Теплоэнергия/Heat</c:v>
                </c:pt>
              </c:strCache>
            </c:strRef>
          </c:cat>
          <c:val>
            <c:numRef>
              <c:f>'[1]Sheet1'!$C$26:$H$26</c:f>
              <c:numCache>
                <c:ptCount val="6"/>
                <c:pt idx="0">
                  <c:v>103</c:v>
                </c:pt>
                <c:pt idx="1">
                  <c:v>427</c:v>
                </c:pt>
                <c:pt idx="2">
                  <c:v>925</c:v>
                </c:pt>
                <c:pt idx="3">
                  <c:v>742</c:v>
                </c:pt>
                <c:pt idx="4">
                  <c:v>317</c:v>
                </c:pt>
                <c:pt idx="5">
                  <c:v>203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425"/>
          <c:y val="0.1035"/>
          <c:w val="0.356"/>
          <c:h val="0.7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9225"/>
          <c:w val="0.39025"/>
          <c:h val="0.812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DC3E6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1F4E7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18171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2E75B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'[2]Sheet1'!$C$25:$G$25</c:f>
              <c:strCache>
                <c:ptCount val="5"/>
                <c:pt idx="0">
                  <c:v>Industrie/Промышленность/Industry</c:v>
                </c:pt>
                <c:pt idx="1">
                  <c:v>Transport/Транспорт/Transport</c:v>
                </c:pt>
                <c:pt idx="2">
                  <c:v>Comerţ şi servicii publice/Торговля и коммунальные услуги/Trade and public services </c:v>
                </c:pt>
                <c:pt idx="3">
                  <c:v>Agricultură/Silvicultură/Сельское и лесное хозяйство/Agriculture/Forestry </c:v>
                </c:pt>
                <c:pt idx="4">
                  <c:v>Sectorul rezidenţial (populaţie)/Жилищный сектор/Residential sector    </c:v>
                </c:pt>
              </c:strCache>
            </c:strRef>
          </c:cat>
          <c:val>
            <c:numRef>
              <c:f>'[2]Sheet1'!$C$26:$G$26</c:f>
              <c:numCache>
                <c:ptCount val="5"/>
                <c:pt idx="0">
                  <c:v>65</c:v>
                </c:pt>
                <c:pt idx="1">
                  <c:v>7</c:v>
                </c:pt>
                <c:pt idx="2">
                  <c:v>100</c:v>
                </c:pt>
                <c:pt idx="3">
                  <c:v>4</c:v>
                </c:pt>
                <c:pt idx="4">
                  <c:v>141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"/>
          <c:y val="0.11425"/>
          <c:w val="0.299"/>
          <c:h val="0.7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133350</xdr:rowOff>
    </xdr:from>
    <xdr:to>
      <xdr:col>5</xdr:col>
      <xdr:colOff>523875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9050" y="762000"/>
        <a:ext cx="55340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6</xdr:col>
      <xdr:colOff>561975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561975"/>
        <a:ext cx="68389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\Anuar2019\15%20Resursele%20energetice%20si%20de%20combustibil\15.4~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\Anuar2019\15%20Resursele%20energetice%20si%20de%20combustibil\15.5~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5">
          <cell r="C25" t="str">
            <v>Cărbune/
Уголь/
Coal</v>
          </cell>
          <cell r="D25" t="str">
            <v>Gaze naturale/Природный газ/Natural gas</v>
          </cell>
          <cell r="E25" t="str">
            <v> Produse  petroliere/Нефтепродукты/Oil products</v>
          </cell>
          <cell r="F25" t="str">
            <v>Biocombustibili şi deşeuri/Биотопливо  и отходы/Biofuels and waste</v>
          </cell>
          <cell r="G25" t="str">
            <v>Energie electrică/Электроэнергия/Electricity</v>
          </cell>
          <cell r="H25" t="str">
            <v>Energie termică/Теплоэнергия/Heat</v>
          </cell>
        </row>
        <row r="26">
          <cell r="C26">
            <v>103</v>
          </cell>
          <cell r="D26">
            <v>427</v>
          </cell>
          <cell r="E26">
            <v>925</v>
          </cell>
          <cell r="F26">
            <v>742</v>
          </cell>
          <cell r="G26">
            <v>317</v>
          </cell>
          <cell r="H26">
            <v>203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5">
          <cell r="C25" t="str">
            <v>Industrie/Промышленность/Industry</v>
          </cell>
          <cell r="D25" t="str">
            <v>Transport/Транспорт/Transport</v>
          </cell>
          <cell r="E25" t="str">
            <v>Comerţ şi servicii publice/Торговля и коммунальные услуги/Trade and public services </v>
          </cell>
          <cell r="F25" t="str">
            <v>Agricultură/Silvicultură/Сельское и лесное хозяйство/Agriculture/Forestry </v>
          </cell>
          <cell r="G25" t="str">
            <v>Sectorul rezidenţial (populaţie)/Жилищный сектор/Residential sector    </v>
          </cell>
        </row>
        <row r="26">
          <cell r="C26">
            <v>65</v>
          </cell>
          <cell r="D26">
            <v>7</v>
          </cell>
          <cell r="E26">
            <v>100</v>
          </cell>
          <cell r="F26">
            <v>4</v>
          </cell>
          <cell r="G26">
            <v>141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M35"/>
  <sheetViews>
    <sheetView tabSelected="1" zoomScaleSheetLayoutView="130"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4.28125" style="1" customWidth="1"/>
    <col min="2" max="7" width="5.140625" style="1" customWidth="1"/>
    <col min="8" max="8" width="5.140625" style="2" customWidth="1"/>
    <col min="9" max="9" width="5.140625" style="36" customWidth="1"/>
    <col min="10" max="10" width="5.140625" style="54" customWidth="1"/>
    <col min="11" max="11" width="5.140625" style="71" customWidth="1"/>
    <col min="12" max="16384" width="9.140625" style="1" customWidth="1"/>
  </cols>
  <sheetData>
    <row r="1" spans="1:11" ht="38.25" customHeight="1">
      <c r="A1" s="105" t="s">
        <v>45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" customHeight="1">
      <c r="A2" s="74"/>
      <c r="B2" s="72">
        <v>2010</v>
      </c>
      <c r="C2" s="72">
        <v>2011</v>
      </c>
      <c r="D2" s="72">
        <v>2012</v>
      </c>
      <c r="E2" s="72">
        <v>2013</v>
      </c>
      <c r="F2" s="72">
        <v>2014</v>
      </c>
      <c r="G2" s="72">
        <v>2015</v>
      </c>
      <c r="H2" s="72">
        <v>2016</v>
      </c>
      <c r="I2" s="72">
        <v>2017</v>
      </c>
      <c r="J2" s="72">
        <v>2018</v>
      </c>
      <c r="K2" s="73">
        <v>2019</v>
      </c>
    </row>
    <row r="3" spans="1:11" ht="12.75" customHeight="1">
      <c r="A3" s="3" t="s">
        <v>0</v>
      </c>
      <c r="B3" s="63">
        <v>523</v>
      </c>
      <c r="C3" s="25">
        <v>555</v>
      </c>
      <c r="D3" s="26">
        <v>593.9893617021277</v>
      </c>
      <c r="E3" s="27">
        <v>599</v>
      </c>
      <c r="F3" s="25">
        <v>654</v>
      </c>
      <c r="G3" s="25">
        <v>655</v>
      </c>
      <c r="H3" s="5">
        <v>709</v>
      </c>
      <c r="I3" s="57">
        <v>770</v>
      </c>
      <c r="J3" s="57">
        <v>798</v>
      </c>
      <c r="K3" s="79">
        <v>668</v>
      </c>
    </row>
    <row r="4" spans="1:11" ht="23.25" customHeight="1">
      <c r="A4" s="15" t="s">
        <v>4</v>
      </c>
      <c r="B4" s="64"/>
      <c r="C4" s="16"/>
      <c r="D4" s="16"/>
      <c r="E4" s="17"/>
      <c r="F4" s="16"/>
      <c r="G4" s="16"/>
      <c r="H4" s="16"/>
      <c r="I4" s="57"/>
      <c r="J4" s="57"/>
      <c r="K4" s="79"/>
    </row>
    <row r="5" spans="1:11" ht="12.75" customHeight="1">
      <c r="A5" s="4" t="s">
        <v>1</v>
      </c>
      <c r="B5" s="64">
        <v>258</v>
      </c>
      <c r="C5" s="16">
        <v>213</v>
      </c>
      <c r="D5" s="16">
        <v>209</v>
      </c>
      <c r="E5" s="17">
        <v>161</v>
      </c>
      <c r="F5" s="16">
        <v>224</v>
      </c>
      <c r="G5" s="16">
        <v>283</v>
      </c>
      <c r="H5" s="16">
        <v>286</v>
      </c>
      <c r="I5" s="57">
        <v>195</v>
      </c>
      <c r="J5" s="57">
        <v>219</v>
      </c>
      <c r="K5" s="79">
        <v>246</v>
      </c>
    </row>
    <row r="6" spans="1:11" ht="23.25" customHeight="1">
      <c r="A6" s="15" t="s">
        <v>5</v>
      </c>
      <c r="B6" s="64"/>
      <c r="C6" s="16"/>
      <c r="D6" s="16"/>
      <c r="E6" s="17"/>
      <c r="F6" s="16"/>
      <c r="G6" s="16"/>
      <c r="H6" s="16"/>
      <c r="I6" s="57"/>
      <c r="J6" s="57"/>
      <c r="K6" s="79"/>
    </row>
    <row r="7" spans="1:11" ht="12.75" customHeight="1">
      <c r="A7" s="4" t="s">
        <v>6</v>
      </c>
      <c r="B7" s="64">
        <v>1813</v>
      </c>
      <c r="C7" s="16">
        <v>1937</v>
      </c>
      <c r="D7" s="16">
        <v>1832</v>
      </c>
      <c r="E7" s="17">
        <v>1924</v>
      </c>
      <c r="F7" s="16">
        <v>1801</v>
      </c>
      <c r="G7" s="16">
        <v>1766</v>
      </c>
      <c r="H7" s="16">
        <v>1818</v>
      </c>
      <c r="I7" s="57">
        <v>2012</v>
      </c>
      <c r="J7" s="57">
        <v>2109</v>
      </c>
      <c r="K7" s="80">
        <v>2031</v>
      </c>
    </row>
    <row r="8" spans="1:11" ht="12.75" customHeight="1">
      <c r="A8" s="4" t="s">
        <v>7</v>
      </c>
      <c r="B8" s="64">
        <v>13</v>
      </c>
      <c r="C8" s="16">
        <v>14</v>
      </c>
      <c r="D8" s="16">
        <v>19</v>
      </c>
      <c r="E8" s="17">
        <v>34</v>
      </c>
      <c r="F8" s="16">
        <v>22</v>
      </c>
      <c r="G8" s="16">
        <v>16</v>
      </c>
      <c r="H8" s="16">
        <v>15</v>
      </c>
      <c r="I8" s="57">
        <v>34</v>
      </c>
      <c r="J8" s="57">
        <v>27</v>
      </c>
      <c r="K8" s="79">
        <v>9</v>
      </c>
    </row>
    <row r="9" spans="1:11" ht="12.75" customHeight="1">
      <c r="A9" s="4" t="s">
        <v>21</v>
      </c>
      <c r="B9" s="64">
        <v>52</v>
      </c>
      <c r="C9" s="16">
        <v>-15</v>
      </c>
      <c r="D9" s="16">
        <v>8</v>
      </c>
      <c r="E9" s="17">
        <v>-7</v>
      </c>
      <c r="F9" s="16">
        <v>12</v>
      </c>
      <c r="G9" s="16">
        <v>-2</v>
      </c>
      <c r="H9" s="16">
        <v>-2</v>
      </c>
      <c r="I9" s="81">
        <v>4</v>
      </c>
      <c r="J9" s="57">
        <v>12</v>
      </c>
      <c r="K9" s="79" t="s">
        <v>50</v>
      </c>
    </row>
    <row r="10" spans="1:11" ht="22.5" customHeight="1">
      <c r="A10" s="15" t="s">
        <v>22</v>
      </c>
      <c r="B10" s="64"/>
      <c r="C10" s="16"/>
      <c r="D10" s="16"/>
      <c r="E10" s="17"/>
      <c r="F10" s="16"/>
      <c r="G10" s="16"/>
      <c r="H10" s="16"/>
      <c r="I10" s="81"/>
      <c r="J10" s="57"/>
      <c r="K10" s="79"/>
    </row>
    <row r="11" spans="1:11" ht="12.75" customHeight="1">
      <c r="A11" s="9" t="s">
        <v>9</v>
      </c>
      <c r="B11" s="65">
        <v>2632.531914893617</v>
      </c>
      <c r="C11" s="18">
        <v>2676</v>
      </c>
      <c r="D11" s="18">
        <v>2623.9893617021276</v>
      </c>
      <c r="E11" s="19">
        <v>2643</v>
      </c>
      <c r="F11" s="18">
        <v>2669</v>
      </c>
      <c r="G11" s="18">
        <v>2686</v>
      </c>
      <c r="H11" s="18">
        <v>2796</v>
      </c>
      <c r="I11" s="82">
        <v>2939</v>
      </c>
      <c r="J11" s="58">
        <v>3087</v>
      </c>
      <c r="K11" s="83">
        <v>2936</v>
      </c>
    </row>
    <row r="12" spans="1:11" ht="24" customHeight="1">
      <c r="A12" s="15" t="s">
        <v>12</v>
      </c>
      <c r="B12" s="65"/>
      <c r="C12" s="18"/>
      <c r="D12" s="18"/>
      <c r="E12" s="19"/>
      <c r="F12" s="18"/>
      <c r="G12" s="18"/>
      <c r="H12" s="18"/>
      <c r="I12" s="82"/>
      <c r="J12" s="57"/>
      <c r="K12" s="84"/>
    </row>
    <row r="13" spans="1:11" ht="12.75" customHeight="1">
      <c r="A13" s="9" t="s">
        <v>10</v>
      </c>
      <c r="B13" s="65">
        <v>493</v>
      </c>
      <c r="C13" s="18">
        <v>466</v>
      </c>
      <c r="D13" s="18">
        <v>444</v>
      </c>
      <c r="E13" s="19">
        <v>436</v>
      </c>
      <c r="F13" s="18">
        <v>443</v>
      </c>
      <c r="G13" s="18">
        <v>415</v>
      </c>
      <c r="H13" s="18">
        <v>424</v>
      </c>
      <c r="I13" s="58">
        <v>411</v>
      </c>
      <c r="J13" s="58">
        <v>430</v>
      </c>
      <c r="K13" s="84">
        <v>389</v>
      </c>
    </row>
    <row r="14" spans="1:11" ht="24" customHeight="1">
      <c r="A14" s="15" t="s">
        <v>13</v>
      </c>
      <c r="B14" s="65"/>
      <c r="C14" s="18"/>
      <c r="D14" s="18"/>
      <c r="E14" s="19"/>
      <c r="F14" s="18"/>
      <c r="G14" s="18"/>
      <c r="H14" s="18"/>
      <c r="I14" s="58"/>
      <c r="J14" s="57"/>
      <c r="K14" s="84"/>
    </row>
    <row r="15" spans="1:11" ht="12.75" customHeight="1">
      <c r="A15" s="9" t="s">
        <v>20</v>
      </c>
      <c r="B15" s="65">
        <v>398</v>
      </c>
      <c r="C15" s="18">
        <v>377</v>
      </c>
      <c r="D15" s="18">
        <v>357</v>
      </c>
      <c r="E15" s="19">
        <v>350</v>
      </c>
      <c r="F15" s="18">
        <v>352</v>
      </c>
      <c r="G15" s="18">
        <v>331</v>
      </c>
      <c r="H15" s="18">
        <v>346</v>
      </c>
      <c r="I15" s="58">
        <v>336</v>
      </c>
      <c r="J15" s="58">
        <v>345</v>
      </c>
      <c r="K15" s="84">
        <v>315</v>
      </c>
    </row>
    <row r="16" spans="1:11" ht="23.25" customHeight="1">
      <c r="A16" s="15" t="s">
        <v>14</v>
      </c>
      <c r="B16" s="65"/>
      <c r="C16" s="18"/>
      <c r="D16" s="18"/>
      <c r="E16" s="19"/>
      <c r="F16" s="18"/>
      <c r="G16" s="18"/>
      <c r="H16" s="18"/>
      <c r="I16" s="58"/>
      <c r="J16" s="57"/>
      <c r="K16" s="84"/>
    </row>
    <row r="17" spans="1:11" ht="12.75" customHeight="1">
      <c r="A17" s="9" t="s">
        <v>44</v>
      </c>
      <c r="B17" s="65">
        <v>17</v>
      </c>
      <c r="C17" s="18">
        <v>16</v>
      </c>
      <c r="D17" s="18">
        <v>14</v>
      </c>
      <c r="E17" s="19">
        <v>12</v>
      </c>
      <c r="F17" s="18">
        <v>17</v>
      </c>
      <c r="G17" s="18">
        <v>18</v>
      </c>
      <c r="H17" s="18">
        <v>19</v>
      </c>
      <c r="I17" s="58">
        <v>17</v>
      </c>
      <c r="J17" s="58">
        <v>16</v>
      </c>
      <c r="K17" s="84">
        <v>19</v>
      </c>
    </row>
    <row r="18" spans="1:11" ht="23.25" customHeight="1">
      <c r="A18" s="15" t="s">
        <v>8</v>
      </c>
      <c r="B18" s="65"/>
      <c r="C18" s="18"/>
      <c r="D18" s="18"/>
      <c r="E18" s="19"/>
      <c r="F18" s="18"/>
      <c r="G18" s="18"/>
      <c r="H18" s="18"/>
      <c r="I18" s="58"/>
      <c r="J18" s="57"/>
      <c r="K18" s="84"/>
    </row>
    <row r="19" spans="1:11" ht="12.75" customHeight="1">
      <c r="A19" s="9" t="s">
        <v>11</v>
      </c>
      <c r="B19" s="65">
        <v>176</v>
      </c>
      <c r="C19" s="18">
        <v>165</v>
      </c>
      <c r="D19" s="18">
        <v>159</v>
      </c>
      <c r="E19" s="19">
        <v>155</v>
      </c>
      <c r="F19" s="18">
        <v>152</v>
      </c>
      <c r="G19" s="18">
        <v>129</v>
      </c>
      <c r="H19" s="18">
        <v>128</v>
      </c>
      <c r="I19" s="82">
        <v>128</v>
      </c>
      <c r="J19" s="58">
        <v>124</v>
      </c>
      <c r="K19" s="84">
        <v>104</v>
      </c>
    </row>
    <row r="20" spans="1:13" ht="12.75" customHeight="1">
      <c r="A20" s="9" t="s">
        <v>15</v>
      </c>
      <c r="B20" s="65">
        <v>2344.53191489362</v>
      </c>
      <c r="C20" s="18">
        <v>2406</v>
      </c>
      <c r="D20" s="18">
        <v>2363.9893617021276</v>
      </c>
      <c r="E20" s="19">
        <v>2390</v>
      </c>
      <c r="F20" s="18">
        <v>2409</v>
      </c>
      <c r="G20" s="18">
        <v>2455</v>
      </c>
      <c r="H20" s="18">
        <v>2571</v>
      </c>
      <c r="I20" s="82">
        <v>2719</v>
      </c>
      <c r="J20" s="58">
        <v>2862</v>
      </c>
      <c r="K20" s="83">
        <v>2739</v>
      </c>
      <c r="L20" s="30"/>
      <c r="M20" s="30"/>
    </row>
    <row r="21" spans="1:11" ht="22.5" customHeight="1">
      <c r="A21" s="15" t="s">
        <v>16</v>
      </c>
      <c r="B21" s="65"/>
      <c r="C21" s="18"/>
      <c r="D21" s="18"/>
      <c r="E21" s="19"/>
      <c r="F21" s="18"/>
      <c r="G21" s="18"/>
      <c r="H21" s="18"/>
      <c r="I21" s="82"/>
      <c r="J21" s="57"/>
      <c r="K21" s="79"/>
    </row>
    <row r="22" spans="1:11" ht="12.75" customHeight="1">
      <c r="A22" s="61" t="s">
        <v>23</v>
      </c>
      <c r="B22" s="64">
        <v>227</v>
      </c>
      <c r="C22" s="16">
        <v>235</v>
      </c>
      <c r="D22" s="16">
        <v>239</v>
      </c>
      <c r="E22" s="17">
        <v>257</v>
      </c>
      <c r="F22" s="16">
        <v>235</v>
      </c>
      <c r="G22" s="16">
        <v>209</v>
      </c>
      <c r="H22" s="16">
        <v>202</v>
      </c>
      <c r="I22" s="57">
        <v>217</v>
      </c>
      <c r="J22" s="57">
        <v>251</v>
      </c>
      <c r="K22" s="79">
        <v>234</v>
      </c>
    </row>
    <row r="23" spans="1:11" ht="12.75" customHeight="1">
      <c r="A23" s="61" t="s">
        <v>24</v>
      </c>
      <c r="B23" s="64">
        <v>596.531914893617</v>
      </c>
      <c r="C23" s="16">
        <v>630</v>
      </c>
      <c r="D23" s="16">
        <v>568.9893617021277</v>
      </c>
      <c r="E23" s="17">
        <v>595</v>
      </c>
      <c r="F23" s="16">
        <v>618</v>
      </c>
      <c r="G23" s="31">
        <v>662</v>
      </c>
      <c r="H23" s="31">
        <v>717</v>
      </c>
      <c r="I23" s="57">
        <v>734</v>
      </c>
      <c r="J23" s="57">
        <v>758</v>
      </c>
      <c r="K23" s="79">
        <v>769</v>
      </c>
    </row>
    <row r="24" spans="1:11" ht="12.75" customHeight="1">
      <c r="A24" s="61" t="s">
        <v>19</v>
      </c>
      <c r="B24" s="64">
        <v>1489</v>
      </c>
      <c r="C24" s="16">
        <v>1511</v>
      </c>
      <c r="D24" s="16">
        <v>1513</v>
      </c>
      <c r="E24" s="17">
        <v>1496</v>
      </c>
      <c r="F24" s="16">
        <v>1504</v>
      </c>
      <c r="G24" s="16">
        <v>1539</v>
      </c>
      <c r="H24" s="16">
        <v>1606</v>
      </c>
      <c r="I24" s="57">
        <v>1720</v>
      </c>
      <c r="J24" s="57">
        <v>1777</v>
      </c>
      <c r="K24" s="80">
        <v>1669</v>
      </c>
    </row>
    <row r="25" spans="1:11" s="12" customFormat="1" ht="23.25" customHeight="1">
      <c r="A25" s="24" t="s">
        <v>25</v>
      </c>
      <c r="B25" s="66"/>
      <c r="C25" s="20"/>
      <c r="D25" s="20"/>
      <c r="E25" s="21"/>
      <c r="F25" s="20"/>
      <c r="G25" s="20"/>
      <c r="H25" s="20"/>
      <c r="I25" s="59"/>
      <c r="J25" s="59"/>
      <c r="K25" s="85"/>
    </row>
    <row r="26" spans="1:11" ht="12.75" customHeight="1">
      <c r="A26" s="32" t="s">
        <v>2</v>
      </c>
      <c r="B26" s="67">
        <v>1142</v>
      </c>
      <c r="C26" s="34">
        <v>1165</v>
      </c>
      <c r="D26" s="34">
        <v>1183</v>
      </c>
      <c r="E26" s="35">
        <v>1173</v>
      </c>
      <c r="F26" s="34">
        <v>1195</v>
      </c>
      <c r="G26" s="34">
        <v>1205</v>
      </c>
      <c r="H26" s="34">
        <v>1257</v>
      </c>
      <c r="I26" s="57">
        <v>1346</v>
      </c>
      <c r="J26" s="57">
        <v>1385</v>
      </c>
      <c r="K26" s="80">
        <v>1274</v>
      </c>
    </row>
    <row r="27" spans="1:11" s="12" customFormat="1" ht="23.25" customHeight="1">
      <c r="A27" s="33" t="s">
        <v>26</v>
      </c>
      <c r="B27" s="66"/>
      <c r="C27" s="20"/>
      <c r="D27" s="20"/>
      <c r="E27" s="21"/>
      <c r="F27" s="20"/>
      <c r="G27" s="20"/>
      <c r="H27" s="20"/>
      <c r="I27" s="59"/>
      <c r="J27" s="59"/>
      <c r="K27" s="85"/>
    </row>
    <row r="28" spans="1:11" ht="12.75" customHeight="1">
      <c r="A28" s="32" t="s">
        <v>3</v>
      </c>
      <c r="B28" s="64">
        <v>276</v>
      </c>
      <c r="C28" s="16">
        <v>277</v>
      </c>
      <c r="D28" s="16">
        <v>270</v>
      </c>
      <c r="E28" s="17">
        <v>259</v>
      </c>
      <c r="F28" s="16">
        <v>245</v>
      </c>
      <c r="G28" s="16">
        <v>260</v>
      </c>
      <c r="H28" s="16">
        <v>269</v>
      </c>
      <c r="I28" s="57">
        <v>267</v>
      </c>
      <c r="J28" s="57">
        <v>283</v>
      </c>
      <c r="K28" s="79">
        <v>272</v>
      </c>
    </row>
    <row r="29" spans="1:11" s="12" customFormat="1" ht="23.25" customHeight="1">
      <c r="A29" s="33" t="s">
        <v>27</v>
      </c>
      <c r="B29" s="66"/>
      <c r="C29" s="20"/>
      <c r="D29" s="20"/>
      <c r="E29" s="21"/>
      <c r="F29" s="20"/>
      <c r="G29" s="20"/>
      <c r="H29" s="20"/>
      <c r="I29" s="59"/>
      <c r="J29" s="59"/>
      <c r="K29" s="85"/>
    </row>
    <row r="30" spans="1:11" ht="12.75" customHeight="1">
      <c r="A30" s="32" t="s">
        <v>52</v>
      </c>
      <c r="B30" s="64">
        <v>71</v>
      </c>
      <c r="C30" s="16">
        <v>69</v>
      </c>
      <c r="D30" s="16">
        <v>60</v>
      </c>
      <c r="E30" s="17">
        <v>64</v>
      </c>
      <c r="F30" s="16">
        <v>64</v>
      </c>
      <c r="G30" s="16">
        <v>74</v>
      </c>
      <c r="H30" s="16">
        <v>80</v>
      </c>
      <c r="I30" s="57">
        <v>107</v>
      </c>
      <c r="J30" s="57">
        <v>109</v>
      </c>
      <c r="K30" s="79">
        <v>123</v>
      </c>
    </row>
    <row r="31" spans="1:11" ht="22.5" customHeight="1">
      <c r="A31" s="33" t="s">
        <v>53</v>
      </c>
      <c r="B31" s="64"/>
      <c r="C31" s="16"/>
      <c r="D31" s="16"/>
      <c r="E31" s="17"/>
      <c r="F31" s="16"/>
      <c r="G31" s="16"/>
      <c r="H31" s="16"/>
      <c r="I31" s="57"/>
      <c r="J31" s="57"/>
      <c r="K31" s="79"/>
    </row>
    <row r="32" spans="1:11" ht="12.75" customHeight="1">
      <c r="A32" s="4" t="s">
        <v>18</v>
      </c>
      <c r="B32" s="68">
        <v>32</v>
      </c>
      <c r="C32" s="16">
        <v>30</v>
      </c>
      <c r="D32" s="16">
        <v>43</v>
      </c>
      <c r="E32" s="17">
        <v>42</v>
      </c>
      <c r="F32" s="16">
        <v>52</v>
      </c>
      <c r="G32" s="16">
        <v>45</v>
      </c>
      <c r="H32" s="16">
        <v>46</v>
      </c>
      <c r="I32" s="57">
        <v>48</v>
      </c>
      <c r="J32" s="57">
        <v>76</v>
      </c>
      <c r="K32" s="79">
        <v>67</v>
      </c>
    </row>
    <row r="33" spans="1:11" s="14" customFormat="1" ht="22.5" customHeight="1">
      <c r="A33" s="62" t="s">
        <v>17</v>
      </c>
      <c r="B33" s="69"/>
      <c r="C33" s="22"/>
      <c r="D33" s="22"/>
      <c r="E33" s="23"/>
      <c r="F33" s="22"/>
      <c r="G33" s="22"/>
      <c r="H33" s="22"/>
      <c r="I33" s="60"/>
      <c r="J33" s="60"/>
      <c r="K33" s="86"/>
    </row>
    <row r="34" spans="1:8" ht="12.75" customHeight="1">
      <c r="A34" s="10"/>
      <c r="B34" s="13"/>
      <c r="C34" s="7"/>
      <c r="D34" s="7"/>
      <c r="E34" s="13"/>
      <c r="F34" s="7"/>
      <c r="G34" s="7"/>
      <c r="H34" s="8"/>
    </row>
    <row r="35" spans="1:8" ht="12.75" customHeight="1">
      <c r="A35" s="9"/>
      <c r="B35" s="5"/>
      <c r="C35" s="5"/>
      <c r="D35" s="5"/>
      <c r="E35" s="5"/>
      <c r="F35" s="5"/>
      <c r="G35" s="5"/>
      <c r="H35" s="6"/>
    </row>
  </sheetData>
  <sheetProtection/>
  <mergeCells count="1">
    <mergeCell ref="A1:K1"/>
  </mergeCells>
  <printOptions/>
  <pageMargins left="0.45" right="0.45" top="0.25" bottom="0.2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L33"/>
  <sheetViews>
    <sheetView tabSelected="1" zoomScalePageLayoutView="0" workbookViewId="0" topLeftCell="A1">
      <pane ySplit="2" topLeftCell="A3" activePane="bottomLeft" state="frozen"/>
      <selection pane="topLeft" activeCell="A1" sqref="A1:K1"/>
      <selection pane="bottomLeft" activeCell="A1" sqref="A1:K1"/>
    </sheetView>
  </sheetViews>
  <sheetFormatPr defaultColWidth="9.140625" defaultRowHeight="15"/>
  <cols>
    <col min="1" max="1" width="34.28125" style="0" customWidth="1"/>
    <col min="2" max="7" width="5.140625" style="0" customWidth="1"/>
    <col min="8" max="9" width="5.140625" style="51" customWidth="1"/>
    <col min="10" max="10" width="5.140625" style="55" customWidth="1"/>
    <col min="11" max="11" width="5.140625" style="71" customWidth="1"/>
  </cols>
  <sheetData>
    <row r="1" spans="1:11" ht="37.5" customHeight="1">
      <c r="A1" s="106" t="s">
        <v>46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2.75" customHeight="1">
      <c r="A2" s="11"/>
      <c r="B2" s="28">
        <v>2010</v>
      </c>
      <c r="C2" s="28">
        <v>2011</v>
      </c>
      <c r="D2" s="28">
        <v>2012</v>
      </c>
      <c r="E2" s="28">
        <v>2013</v>
      </c>
      <c r="F2" s="28">
        <v>2014</v>
      </c>
      <c r="G2" s="29">
        <v>2015</v>
      </c>
      <c r="H2" s="29">
        <v>2016</v>
      </c>
      <c r="I2" s="50">
        <v>2017</v>
      </c>
      <c r="J2" s="72">
        <v>2018</v>
      </c>
      <c r="K2" s="73">
        <v>2019</v>
      </c>
    </row>
    <row r="3" spans="1:11" ht="12.75" customHeight="1">
      <c r="A3" s="3" t="s">
        <v>0</v>
      </c>
      <c r="B3" s="63">
        <v>748</v>
      </c>
      <c r="C3" s="25">
        <v>792</v>
      </c>
      <c r="D3" s="26">
        <v>850</v>
      </c>
      <c r="E3" s="27">
        <v>853</v>
      </c>
      <c r="F3" s="25">
        <v>934.040385212799</v>
      </c>
      <c r="G3" s="25">
        <v>934</v>
      </c>
      <c r="H3" s="37">
        <v>1010</v>
      </c>
      <c r="I3" s="57">
        <v>1100</v>
      </c>
      <c r="J3" s="57">
        <v>1137</v>
      </c>
      <c r="K3" s="79">
        <v>953</v>
      </c>
    </row>
    <row r="4" spans="1:11" ht="24" customHeight="1">
      <c r="A4" s="15" t="s">
        <v>4</v>
      </c>
      <c r="B4" s="64"/>
      <c r="C4" s="16"/>
      <c r="D4" s="16"/>
      <c r="E4" s="17"/>
      <c r="F4" s="16"/>
      <c r="G4" s="16"/>
      <c r="H4" s="16"/>
      <c r="I4" s="57"/>
      <c r="J4" s="57"/>
      <c r="K4" s="79"/>
    </row>
    <row r="5" spans="1:11" ht="12.75" customHeight="1">
      <c r="A5" s="4" t="s">
        <v>1</v>
      </c>
      <c r="B5" s="64">
        <v>369</v>
      </c>
      <c r="C5" s="16">
        <v>304</v>
      </c>
      <c r="D5" s="16">
        <v>298</v>
      </c>
      <c r="E5" s="17">
        <v>230</v>
      </c>
      <c r="F5" s="16">
        <v>320</v>
      </c>
      <c r="G5" s="16">
        <v>405</v>
      </c>
      <c r="H5" s="16">
        <v>408</v>
      </c>
      <c r="I5" s="57">
        <v>279</v>
      </c>
      <c r="J5" s="57">
        <v>312</v>
      </c>
      <c r="K5" s="79">
        <v>351</v>
      </c>
    </row>
    <row r="6" spans="1:11" ht="24" customHeight="1">
      <c r="A6" s="15" t="s">
        <v>5</v>
      </c>
      <c r="B6" s="64"/>
      <c r="C6" s="16"/>
      <c r="D6" s="16"/>
      <c r="E6" s="17"/>
      <c r="F6" s="16"/>
      <c r="G6" s="16"/>
      <c r="H6" s="16"/>
      <c r="I6" s="57"/>
      <c r="J6" s="57"/>
      <c r="K6" s="79"/>
    </row>
    <row r="7" spans="1:11" ht="12.75" customHeight="1">
      <c r="A7" s="4" t="s">
        <v>6</v>
      </c>
      <c r="B7" s="64">
        <v>2590</v>
      </c>
      <c r="C7" s="16">
        <v>2771</v>
      </c>
      <c r="D7" s="16">
        <v>2620</v>
      </c>
      <c r="E7" s="17">
        <v>2748</v>
      </c>
      <c r="F7" s="16">
        <v>2575</v>
      </c>
      <c r="G7" s="16">
        <v>2522</v>
      </c>
      <c r="H7" s="16">
        <v>2597</v>
      </c>
      <c r="I7" s="57">
        <v>2874</v>
      </c>
      <c r="J7" s="57">
        <v>3013</v>
      </c>
      <c r="K7" s="80">
        <v>2903</v>
      </c>
    </row>
    <row r="8" spans="1:11" ht="12.75" customHeight="1">
      <c r="A8" s="4" t="s">
        <v>7</v>
      </c>
      <c r="B8" s="64">
        <v>18</v>
      </c>
      <c r="C8" s="16">
        <v>20</v>
      </c>
      <c r="D8" s="16">
        <v>27</v>
      </c>
      <c r="E8" s="17">
        <v>48</v>
      </c>
      <c r="F8" s="16">
        <v>31</v>
      </c>
      <c r="G8" s="16">
        <v>24</v>
      </c>
      <c r="H8" s="16">
        <v>22</v>
      </c>
      <c r="I8" s="57">
        <v>48</v>
      </c>
      <c r="J8" s="57">
        <v>40</v>
      </c>
      <c r="K8" s="79">
        <v>13</v>
      </c>
    </row>
    <row r="9" spans="1:11" ht="12.75" customHeight="1">
      <c r="A9" s="4" t="s">
        <v>21</v>
      </c>
      <c r="B9" s="64">
        <v>72</v>
      </c>
      <c r="C9" s="16">
        <v>-20</v>
      </c>
      <c r="D9" s="16">
        <v>12</v>
      </c>
      <c r="E9" s="17">
        <v>-4</v>
      </c>
      <c r="F9" s="16">
        <v>17</v>
      </c>
      <c r="G9" s="16">
        <v>-5</v>
      </c>
      <c r="H9" s="16">
        <v>-4</v>
      </c>
      <c r="I9" s="81">
        <v>10</v>
      </c>
      <c r="J9" s="57">
        <v>12</v>
      </c>
      <c r="K9" s="79">
        <v>1</v>
      </c>
    </row>
    <row r="10" spans="1:11" ht="24" customHeight="1">
      <c r="A10" s="15" t="s">
        <v>28</v>
      </c>
      <c r="B10" s="64"/>
      <c r="C10" s="16"/>
      <c r="D10" s="16"/>
      <c r="E10" s="17"/>
      <c r="F10" s="16"/>
      <c r="G10" s="16"/>
      <c r="H10" s="16"/>
      <c r="I10" s="81"/>
      <c r="J10" s="57"/>
      <c r="K10" s="79"/>
    </row>
    <row r="11" spans="1:12" ht="12.75" customHeight="1">
      <c r="A11" s="9" t="s">
        <v>9</v>
      </c>
      <c r="B11" s="65">
        <v>3761</v>
      </c>
      <c r="C11" s="18">
        <v>3827</v>
      </c>
      <c r="D11" s="18">
        <v>3753</v>
      </c>
      <c r="E11" s="19">
        <v>3779</v>
      </c>
      <c r="F11" s="18">
        <v>3815.0403852127993</v>
      </c>
      <c r="G11" s="18">
        <v>3832</v>
      </c>
      <c r="H11" s="18">
        <v>3989</v>
      </c>
      <c r="I11" s="82">
        <v>4195</v>
      </c>
      <c r="J11" s="58">
        <v>4410</v>
      </c>
      <c r="K11" s="83">
        <v>4193</v>
      </c>
      <c r="L11" s="77"/>
    </row>
    <row r="12" spans="1:11" ht="24" customHeight="1">
      <c r="A12" s="15" t="s">
        <v>12</v>
      </c>
      <c r="B12" s="65"/>
      <c r="C12" s="18"/>
      <c r="D12" s="18"/>
      <c r="E12" s="19"/>
      <c r="F12" s="18"/>
      <c r="G12" s="18"/>
      <c r="H12" s="18"/>
      <c r="I12" s="82"/>
      <c r="J12" s="57"/>
      <c r="K12" s="84"/>
    </row>
    <row r="13" spans="1:11" ht="12.75" customHeight="1">
      <c r="A13" s="9" t="s">
        <v>10</v>
      </c>
      <c r="B13" s="65">
        <v>707</v>
      </c>
      <c r="C13" s="18">
        <v>668</v>
      </c>
      <c r="D13" s="18">
        <v>636</v>
      </c>
      <c r="E13" s="19">
        <v>623</v>
      </c>
      <c r="F13" s="18">
        <v>638</v>
      </c>
      <c r="G13" s="18">
        <v>590</v>
      </c>
      <c r="H13" s="18">
        <v>604</v>
      </c>
      <c r="I13" s="82">
        <v>584</v>
      </c>
      <c r="J13" s="58">
        <v>613</v>
      </c>
      <c r="K13" s="84">
        <v>556</v>
      </c>
    </row>
    <row r="14" spans="1:11" ht="24" customHeight="1">
      <c r="A14" s="15" t="s">
        <v>13</v>
      </c>
      <c r="B14" s="65"/>
      <c r="C14" s="18"/>
      <c r="D14" s="18"/>
      <c r="E14" s="19"/>
      <c r="F14" s="18"/>
      <c r="G14" s="18"/>
      <c r="H14" s="18"/>
      <c r="I14" s="82"/>
      <c r="J14" s="57"/>
      <c r="K14" s="84"/>
    </row>
    <row r="15" spans="1:11" ht="12.75" customHeight="1">
      <c r="A15" s="9" t="s">
        <v>20</v>
      </c>
      <c r="B15" s="65">
        <v>570</v>
      </c>
      <c r="C15" s="18">
        <v>539</v>
      </c>
      <c r="D15" s="18">
        <v>512</v>
      </c>
      <c r="E15" s="19">
        <v>501</v>
      </c>
      <c r="F15" s="18">
        <v>500</v>
      </c>
      <c r="G15" s="18">
        <v>474</v>
      </c>
      <c r="H15" s="18">
        <v>495</v>
      </c>
      <c r="I15" s="82">
        <v>481</v>
      </c>
      <c r="J15" s="58">
        <v>493</v>
      </c>
      <c r="K15" s="84">
        <v>451</v>
      </c>
    </row>
    <row r="16" spans="1:11" ht="24" customHeight="1">
      <c r="A16" s="15" t="s">
        <v>14</v>
      </c>
      <c r="B16" s="65"/>
      <c r="C16" s="18"/>
      <c r="D16" s="18"/>
      <c r="E16" s="19"/>
      <c r="F16" s="18"/>
      <c r="G16" s="18"/>
      <c r="H16" s="18"/>
      <c r="I16" s="82"/>
      <c r="J16" s="57"/>
      <c r="K16" s="84"/>
    </row>
    <row r="17" spans="1:11" ht="12.75" customHeight="1">
      <c r="A17" s="9" t="s">
        <v>44</v>
      </c>
      <c r="B17" s="65">
        <v>25</v>
      </c>
      <c r="C17" s="18">
        <v>24</v>
      </c>
      <c r="D17" s="18">
        <v>21</v>
      </c>
      <c r="E17" s="19">
        <v>17</v>
      </c>
      <c r="F17" s="18">
        <v>23</v>
      </c>
      <c r="G17" s="18">
        <v>24</v>
      </c>
      <c r="H17" s="18">
        <v>25</v>
      </c>
      <c r="I17" s="82">
        <v>25</v>
      </c>
      <c r="J17" s="58">
        <v>23</v>
      </c>
      <c r="K17" s="84">
        <v>26</v>
      </c>
    </row>
    <row r="18" spans="1:11" ht="24" customHeight="1">
      <c r="A18" s="15" t="s">
        <v>8</v>
      </c>
      <c r="B18" s="65"/>
      <c r="C18" s="18"/>
      <c r="D18" s="18"/>
      <c r="E18" s="19"/>
      <c r="F18" s="18"/>
      <c r="G18" s="18"/>
      <c r="H18" s="18"/>
      <c r="I18" s="82"/>
      <c r="J18" s="57"/>
      <c r="K18" s="84"/>
    </row>
    <row r="19" spans="1:11" ht="12.75" customHeight="1">
      <c r="A19" s="9" t="s">
        <v>11</v>
      </c>
      <c r="B19" s="65">
        <v>258</v>
      </c>
      <c r="C19" s="18">
        <v>239</v>
      </c>
      <c r="D19" s="18">
        <v>229</v>
      </c>
      <c r="E19" s="19">
        <v>221</v>
      </c>
      <c r="F19" s="18">
        <v>218</v>
      </c>
      <c r="G19" s="18">
        <v>188</v>
      </c>
      <c r="H19" s="18">
        <v>182</v>
      </c>
      <c r="I19" s="82">
        <v>185</v>
      </c>
      <c r="J19" s="58">
        <v>177</v>
      </c>
      <c r="K19" s="84">
        <v>148</v>
      </c>
    </row>
    <row r="20" spans="1:12" ht="12.75" customHeight="1">
      <c r="A20" s="9" t="s">
        <v>15</v>
      </c>
      <c r="B20" s="65">
        <v>3341</v>
      </c>
      <c r="C20" s="18">
        <v>3435</v>
      </c>
      <c r="D20" s="18">
        <v>3379</v>
      </c>
      <c r="E20" s="19">
        <v>3419</v>
      </c>
      <c r="F20" s="18">
        <v>3436.0403852127993</v>
      </c>
      <c r="G20" s="18">
        <v>3504</v>
      </c>
      <c r="H20" s="18">
        <v>3673</v>
      </c>
      <c r="I20" s="82">
        <v>3882</v>
      </c>
      <c r="J20" s="58">
        <v>4090</v>
      </c>
      <c r="K20" s="83">
        <v>3914</v>
      </c>
      <c r="L20" s="78"/>
    </row>
    <row r="21" spans="1:11" ht="24" customHeight="1">
      <c r="A21" s="15" t="s">
        <v>16</v>
      </c>
      <c r="B21" s="65"/>
      <c r="C21" s="18"/>
      <c r="D21" s="18"/>
      <c r="E21" s="19"/>
      <c r="F21" s="18"/>
      <c r="G21" s="18"/>
      <c r="H21" s="18"/>
      <c r="I21" s="82"/>
      <c r="J21" s="57"/>
      <c r="K21" s="79"/>
    </row>
    <row r="22" spans="1:11" ht="12.75" customHeight="1">
      <c r="A22" s="61" t="s">
        <v>23</v>
      </c>
      <c r="B22" s="64">
        <v>325</v>
      </c>
      <c r="C22" s="16">
        <v>341</v>
      </c>
      <c r="D22" s="16">
        <v>343</v>
      </c>
      <c r="E22" s="17">
        <v>369</v>
      </c>
      <c r="F22" s="16">
        <v>330</v>
      </c>
      <c r="G22" s="16">
        <v>305</v>
      </c>
      <c r="H22" s="16">
        <v>290</v>
      </c>
      <c r="I22" s="57">
        <v>307</v>
      </c>
      <c r="J22" s="57">
        <v>357</v>
      </c>
      <c r="K22" s="79">
        <v>338</v>
      </c>
    </row>
    <row r="23" spans="1:11" ht="12.75" customHeight="1">
      <c r="A23" s="61" t="s">
        <v>24</v>
      </c>
      <c r="B23" s="64">
        <v>855</v>
      </c>
      <c r="C23" s="16">
        <v>914</v>
      </c>
      <c r="D23" s="16">
        <v>817</v>
      </c>
      <c r="E23" s="17">
        <v>851</v>
      </c>
      <c r="F23" s="16">
        <v>884</v>
      </c>
      <c r="G23" s="31">
        <v>943</v>
      </c>
      <c r="H23" s="31">
        <v>1023</v>
      </c>
      <c r="I23" s="57">
        <v>1050</v>
      </c>
      <c r="J23" s="57">
        <v>1083</v>
      </c>
      <c r="K23" s="80">
        <v>1099</v>
      </c>
    </row>
    <row r="24" spans="1:11" ht="12.75" customHeight="1">
      <c r="A24" s="61" t="s">
        <v>19</v>
      </c>
      <c r="B24" s="64">
        <v>2117</v>
      </c>
      <c r="C24" s="16">
        <v>2139</v>
      </c>
      <c r="D24" s="16">
        <v>2156</v>
      </c>
      <c r="E24" s="17">
        <v>2137</v>
      </c>
      <c r="F24" s="16">
        <v>2151</v>
      </c>
      <c r="G24" s="16">
        <v>2193</v>
      </c>
      <c r="H24" s="16">
        <v>2295</v>
      </c>
      <c r="I24" s="57">
        <v>2455</v>
      </c>
      <c r="J24" s="57">
        <v>2541</v>
      </c>
      <c r="K24" s="80">
        <v>2384</v>
      </c>
    </row>
    <row r="25" spans="1:11" ht="24" customHeight="1">
      <c r="A25" s="24" t="s">
        <v>25</v>
      </c>
      <c r="B25" s="66"/>
      <c r="C25" s="20"/>
      <c r="D25" s="20"/>
      <c r="E25" s="21"/>
      <c r="F25" s="20"/>
      <c r="G25" s="20"/>
      <c r="H25" s="20"/>
      <c r="I25" s="59"/>
      <c r="J25" s="59"/>
      <c r="K25" s="79"/>
    </row>
    <row r="26" spans="1:11" ht="12.75" customHeight="1">
      <c r="A26" s="32" t="s">
        <v>2</v>
      </c>
      <c r="B26" s="64">
        <v>1631</v>
      </c>
      <c r="C26" s="16">
        <v>1664</v>
      </c>
      <c r="D26" s="16">
        <v>1692</v>
      </c>
      <c r="E26" s="17">
        <v>1675</v>
      </c>
      <c r="F26" s="16">
        <v>1705</v>
      </c>
      <c r="G26" s="16">
        <v>1722</v>
      </c>
      <c r="H26" s="16">
        <v>1797</v>
      </c>
      <c r="I26" s="57">
        <v>1916</v>
      </c>
      <c r="J26" s="57">
        <v>1979</v>
      </c>
      <c r="K26" s="80">
        <v>1817</v>
      </c>
    </row>
    <row r="27" spans="1:11" ht="24" customHeight="1">
      <c r="A27" s="33" t="s">
        <v>26</v>
      </c>
      <c r="B27" s="66"/>
      <c r="C27" s="20"/>
      <c r="D27" s="20"/>
      <c r="E27" s="21"/>
      <c r="F27" s="20"/>
      <c r="G27" s="20"/>
      <c r="H27" s="20"/>
      <c r="I27" s="59"/>
      <c r="J27" s="59"/>
      <c r="K27" s="79"/>
    </row>
    <row r="28" spans="1:11" ht="12.75" customHeight="1">
      <c r="A28" s="32" t="s">
        <v>3</v>
      </c>
      <c r="B28" s="64">
        <v>385</v>
      </c>
      <c r="C28" s="16">
        <v>378</v>
      </c>
      <c r="D28" s="16">
        <v>380</v>
      </c>
      <c r="E28" s="17">
        <v>372</v>
      </c>
      <c r="F28" s="16">
        <v>354</v>
      </c>
      <c r="G28" s="16">
        <v>368</v>
      </c>
      <c r="H28" s="16">
        <v>384</v>
      </c>
      <c r="I28" s="57">
        <v>385</v>
      </c>
      <c r="J28" s="57">
        <v>406</v>
      </c>
      <c r="K28" s="79">
        <v>391</v>
      </c>
    </row>
    <row r="29" spans="1:11" ht="24" customHeight="1">
      <c r="A29" s="33" t="s">
        <v>27</v>
      </c>
      <c r="B29" s="66"/>
      <c r="C29" s="20"/>
      <c r="D29" s="20"/>
      <c r="E29" s="21"/>
      <c r="F29" s="20"/>
      <c r="G29" s="20"/>
      <c r="H29" s="20"/>
      <c r="I29" s="59"/>
      <c r="J29" s="59"/>
      <c r="K29" s="79"/>
    </row>
    <row r="30" spans="1:11" ht="12.75" customHeight="1">
      <c r="A30" s="32" t="s">
        <v>52</v>
      </c>
      <c r="B30" s="64">
        <v>101</v>
      </c>
      <c r="C30" s="16">
        <v>97</v>
      </c>
      <c r="D30" s="16">
        <v>84</v>
      </c>
      <c r="E30" s="17">
        <v>90</v>
      </c>
      <c r="F30" s="16">
        <v>92</v>
      </c>
      <c r="G30" s="16">
        <v>103</v>
      </c>
      <c r="H30" s="16">
        <v>114</v>
      </c>
      <c r="I30" s="57">
        <v>154</v>
      </c>
      <c r="J30" s="57">
        <v>156</v>
      </c>
      <c r="K30" s="79">
        <v>176</v>
      </c>
    </row>
    <row r="31" spans="1:11" ht="24" customHeight="1">
      <c r="A31" s="33" t="s">
        <v>53</v>
      </c>
      <c r="B31" s="64"/>
      <c r="C31" s="16"/>
      <c r="D31" s="16"/>
      <c r="E31" s="17"/>
      <c r="F31" s="16"/>
      <c r="G31" s="16"/>
      <c r="H31" s="16"/>
      <c r="I31" s="57"/>
      <c r="J31" s="57"/>
      <c r="K31" s="79"/>
    </row>
    <row r="32" spans="1:11" ht="12.75" customHeight="1">
      <c r="A32" s="4" t="s">
        <v>18</v>
      </c>
      <c r="B32" s="68">
        <v>44</v>
      </c>
      <c r="C32" s="16">
        <v>41</v>
      </c>
      <c r="D32" s="16">
        <v>63</v>
      </c>
      <c r="E32" s="17">
        <v>62</v>
      </c>
      <c r="F32" s="16">
        <v>71</v>
      </c>
      <c r="G32" s="16">
        <v>63</v>
      </c>
      <c r="H32" s="16">
        <v>65</v>
      </c>
      <c r="I32" s="57">
        <v>70</v>
      </c>
      <c r="J32" s="57">
        <v>109</v>
      </c>
      <c r="K32" s="79">
        <v>93</v>
      </c>
    </row>
    <row r="33" spans="1:11" ht="24" customHeight="1">
      <c r="A33" s="62" t="s">
        <v>17</v>
      </c>
      <c r="B33" s="69"/>
      <c r="C33" s="22"/>
      <c r="D33" s="22"/>
      <c r="E33" s="23"/>
      <c r="F33" s="22"/>
      <c r="G33" s="22"/>
      <c r="H33" s="22"/>
      <c r="I33" s="60"/>
      <c r="J33" s="60"/>
      <c r="K33" s="87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1">
    <mergeCell ref="A1:K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L33"/>
  <sheetViews>
    <sheetView tabSelected="1" zoomScalePageLayoutView="0" workbookViewId="0" topLeftCell="A1">
      <pane ySplit="2" topLeftCell="A3" activePane="bottomLeft" state="frozen"/>
      <selection pane="topLeft" activeCell="A1" sqref="A1:K1"/>
      <selection pane="bottomLeft" activeCell="A1" sqref="A1:K1"/>
    </sheetView>
  </sheetViews>
  <sheetFormatPr defaultColWidth="9.140625" defaultRowHeight="15"/>
  <cols>
    <col min="1" max="1" width="34.28125" style="0" customWidth="1"/>
    <col min="2" max="9" width="6.57421875" style="0" customWidth="1"/>
    <col min="10" max="11" width="6.57421875" style="56" customWidth="1"/>
  </cols>
  <sheetData>
    <row r="1" spans="1:11" ht="36.75" customHeight="1">
      <c r="A1" s="105" t="s">
        <v>47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2" ht="12.75" customHeight="1">
      <c r="A2" s="11"/>
      <c r="B2" s="28">
        <v>2010</v>
      </c>
      <c r="C2" s="28">
        <v>2011</v>
      </c>
      <c r="D2" s="28">
        <v>2012</v>
      </c>
      <c r="E2" s="28">
        <v>2013</v>
      </c>
      <c r="F2" s="28">
        <v>2014</v>
      </c>
      <c r="G2" s="29">
        <v>2015</v>
      </c>
      <c r="H2" s="29">
        <v>2016</v>
      </c>
      <c r="I2" s="29">
        <v>2017</v>
      </c>
      <c r="J2" s="50">
        <v>2018</v>
      </c>
      <c r="K2" s="50">
        <v>2019</v>
      </c>
      <c r="L2" s="88"/>
    </row>
    <row r="3" spans="1:11" ht="12.75" customHeight="1">
      <c r="A3" s="3" t="s">
        <v>0</v>
      </c>
      <c r="B3" s="70">
        <v>21911</v>
      </c>
      <c r="C3" s="38">
        <v>23274</v>
      </c>
      <c r="D3" s="38">
        <v>24884</v>
      </c>
      <c r="E3" s="39">
        <v>25085</v>
      </c>
      <c r="F3" s="38">
        <v>27444</v>
      </c>
      <c r="G3" s="38">
        <v>27482</v>
      </c>
      <c r="H3" s="38">
        <v>29584</v>
      </c>
      <c r="I3" s="38">
        <v>32315</v>
      </c>
      <c r="J3" s="57">
        <v>33409</v>
      </c>
      <c r="K3" s="57">
        <v>27954</v>
      </c>
    </row>
    <row r="4" spans="1:11" ht="21.75" customHeight="1">
      <c r="A4" s="15" t="s">
        <v>4</v>
      </c>
      <c r="B4" s="64"/>
      <c r="C4" s="16"/>
      <c r="D4" s="16"/>
      <c r="E4" s="17"/>
      <c r="F4" s="16"/>
      <c r="G4" s="16"/>
      <c r="H4" s="16"/>
      <c r="I4" s="89"/>
      <c r="J4" s="57"/>
      <c r="K4" s="90"/>
    </row>
    <row r="5" spans="1:11" ht="12.75" customHeight="1">
      <c r="A5" s="4" t="s">
        <v>1</v>
      </c>
      <c r="B5" s="64">
        <v>10827</v>
      </c>
      <c r="C5" s="16">
        <v>8923</v>
      </c>
      <c r="D5" s="16">
        <v>8755</v>
      </c>
      <c r="E5" s="17">
        <v>6748</v>
      </c>
      <c r="F5" s="16">
        <v>9396</v>
      </c>
      <c r="G5" s="16">
        <v>11879</v>
      </c>
      <c r="H5" s="16">
        <v>11967</v>
      </c>
      <c r="I5" s="16">
        <v>8208</v>
      </c>
      <c r="J5" s="57">
        <v>9166</v>
      </c>
      <c r="K5" s="57">
        <v>10293</v>
      </c>
    </row>
    <row r="6" spans="1:11" ht="21.75" customHeight="1">
      <c r="A6" s="15" t="s">
        <v>5</v>
      </c>
      <c r="B6" s="64"/>
      <c r="C6" s="16"/>
      <c r="D6" s="16"/>
      <c r="E6" s="17"/>
      <c r="F6" s="16"/>
      <c r="G6" s="16"/>
      <c r="H6" s="16"/>
      <c r="I6" s="89"/>
      <c r="J6" s="57"/>
      <c r="K6" s="90"/>
    </row>
    <row r="7" spans="1:11" ht="12.75" customHeight="1">
      <c r="A7" s="4" t="s">
        <v>6</v>
      </c>
      <c r="B7" s="64">
        <v>76062</v>
      </c>
      <c r="C7" s="16">
        <v>81292</v>
      </c>
      <c r="D7" s="16">
        <v>76881</v>
      </c>
      <c r="E7" s="17">
        <v>80605</v>
      </c>
      <c r="F7" s="16">
        <v>75622</v>
      </c>
      <c r="G7" s="16">
        <v>74076</v>
      </c>
      <c r="H7" s="16">
        <v>76320</v>
      </c>
      <c r="I7" s="16">
        <v>84351</v>
      </c>
      <c r="J7" s="57">
        <v>88433</v>
      </c>
      <c r="K7" s="57">
        <v>85164</v>
      </c>
    </row>
    <row r="8" spans="1:11" ht="12.75" customHeight="1">
      <c r="A8" s="4" t="s">
        <v>7</v>
      </c>
      <c r="B8" s="64">
        <v>581</v>
      </c>
      <c r="C8" s="16">
        <v>601</v>
      </c>
      <c r="D8" s="16">
        <v>807</v>
      </c>
      <c r="E8" s="17">
        <v>1410</v>
      </c>
      <c r="F8" s="16">
        <v>939</v>
      </c>
      <c r="G8" s="16">
        <v>726</v>
      </c>
      <c r="H8" s="16">
        <v>634</v>
      </c>
      <c r="I8" s="91">
        <v>1403</v>
      </c>
      <c r="J8" s="57">
        <v>1161</v>
      </c>
      <c r="K8" s="57">
        <v>413</v>
      </c>
    </row>
    <row r="9" spans="1:11" ht="12.75" customHeight="1">
      <c r="A9" s="4" t="s">
        <v>21</v>
      </c>
      <c r="B9" s="64">
        <v>2117</v>
      </c>
      <c r="C9" s="16">
        <v>-592</v>
      </c>
      <c r="D9" s="16">
        <v>414</v>
      </c>
      <c r="E9" s="17">
        <v>-175</v>
      </c>
      <c r="F9" s="16">
        <v>524</v>
      </c>
      <c r="G9" s="16">
        <v>-59</v>
      </c>
      <c r="H9" s="16">
        <v>-75</v>
      </c>
      <c r="I9" s="89">
        <v>236</v>
      </c>
      <c r="J9" s="57">
        <v>453</v>
      </c>
      <c r="K9" s="57">
        <v>-1</v>
      </c>
    </row>
    <row r="10" spans="1:11" ht="21.75" customHeight="1">
      <c r="A10" s="15" t="s">
        <v>28</v>
      </c>
      <c r="B10" s="64"/>
      <c r="C10" s="16"/>
      <c r="D10" s="16"/>
      <c r="E10" s="17"/>
      <c r="F10" s="16"/>
      <c r="G10" s="16"/>
      <c r="H10" s="16"/>
      <c r="I10" s="92"/>
      <c r="J10" s="57"/>
      <c r="K10" s="90"/>
    </row>
    <row r="11" spans="1:11" ht="12.75" customHeight="1">
      <c r="A11" s="9" t="s">
        <v>9</v>
      </c>
      <c r="B11" s="65">
        <v>110336</v>
      </c>
      <c r="C11" s="18">
        <v>112296</v>
      </c>
      <c r="D11" s="18">
        <v>110127</v>
      </c>
      <c r="E11" s="18">
        <v>110853</v>
      </c>
      <c r="F11" s="18">
        <v>112047</v>
      </c>
      <c r="G11" s="18">
        <v>112652</v>
      </c>
      <c r="H11" s="18">
        <v>117162</v>
      </c>
      <c r="I11" s="18">
        <v>123235</v>
      </c>
      <c r="J11" s="18">
        <v>129394</v>
      </c>
      <c r="K11" s="58">
        <v>122999</v>
      </c>
    </row>
    <row r="12" spans="1:11" ht="21.75" customHeight="1">
      <c r="A12" s="15" t="s">
        <v>12</v>
      </c>
      <c r="B12" s="65"/>
      <c r="C12" s="18"/>
      <c r="D12" s="18"/>
      <c r="E12" s="19"/>
      <c r="F12" s="18"/>
      <c r="G12" s="18"/>
      <c r="H12" s="18"/>
      <c r="I12" s="92"/>
      <c r="J12" s="57"/>
      <c r="K12" s="97"/>
    </row>
    <row r="13" spans="1:11" ht="12.75" customHeight="1">
      <c r="A13" s="9" t="s">
        <v>10</v>
      </c>
      <c r="B13" s="65">
        <v>20760</v>
      </c>
      <c r="C13" s="18">
        <v>19579</v>
      </c>
      <c r="D13" s="18">
        <v>18672</v>
      </c>
      <c r="E13" s="19">
        <v>18289</v>
      </c>
      <c r="F13" s="18">
        <v>18765</v>
      </c>
      <c r="G13" s="18">
        <v>17380</v>
      </c>
      <c r="H13" s="18">
        <v>17732</v>
      </c>
      <c r="I13" s="18">
        <v>17165</v>
      </c>
      <c r="J13" s="58">
        <v>18009</v>
      </c>
      <c r="K13" s="58">
        <v>16269</v>
      </c>
    </row>
    <row r="14" spans="1:11" ht="21.75" customHeight="1">
      <c r="A14" s="15" t="s">
        <v>13</v>
      </c>
      <c r="B14" s="65"/>
      <c r="C14" s="18"/>
      <c r="D14" s="18"/>
      <c r="E14" s="19"/>
      <c r="F14" s="18"/>
      <c r="G14" s="18"/>
      <c r="H14" s="18"/>
      <c r="I14" s="92"/>
      <c r="J14" s="57"/>
      <c r="K14" s="97"/>
    </row>
    <row r="15" spans="1:11" ht="12.75" customHeight="1">
      <c r="A15" s="9" t="s">
        <v>20</v>
      </c>
      <c r="B15" s="65">
        <v>16705</v>
      </c>
      <c r="C15" s="18">
        <v>15831</v>
      </c>
      <c r="D15" s="18">
        <v>15026</v>
      </c>
      <c r="E15" s="19">
        <v>14692</v>
      </c>
      <c r="F15" s="18">
        <v>14655</v>
      </c>
      <c r="G15" s="18">
        <v>14122</v>
      </c>
      <c r="H15" s="18">
        <v>14495</v>
      </c>
      <c r="I15" s="18">
        <v>14130</v>
      </c>
      <c r="J15" s="58">
        <v>14464</v>
      </c>
      <c r="K15" s="58">
        <v>13281</v>
      </c>
    </row>
    <row r="16" spans="1:11" ht="21.75" customHeight="1">
      <c r="A16" s="15" t="s">
        <v>14</v>
      </c>
      <c r="B16" s="65"/>
      <c r="C16" s="18"/>
      <c r="D16" s="18"/>
      <c r="E16" s="19"/>
      <c r="F16" s="18"/>
      <c r="G16" s="18"/>
      <c r="H16" s="18"/>
      <c r="I16" s="92"/>
      <c r="J16" s="57"/>
      <c r="K16" s="97"/>
    </row>
    <row r="17" spans="1:11" ht="12.75" customHeight="1">
      <c r="A17" s="9" t="s">
        <v>44</v>
      </c>
      <c r="B17" s="65">
        <v>736</v>
      </c>
      <c r="C17" s="18">
        <v>708</v>
      </c>
      <c r="D17" s="18">
        <v>616</v>
      </c>
      <c r="E17" s="19">
        <v>515</v>
      </c>
      <c r="F17" s="18">
        <v>693</v>
      </c>
      <c r="G17" s="18">
        <v>721</v>
      </c>
      <c r="H17" s="18">
        <v>730</v>
      </c>
      <c r="I17" s="93">
        <v>709</v>
      </c>
      <c r="J17" s="58">
        <v>691</v>
      </c>
      <c r="K17" s="58">
        <v>781</v>
      </c>
    </row>
    <row r="18" spans="1:11" ht="21.75" customHeight="1">
      <c r="A18" s="15" t="s">
        <v>8</v>
      </c>
      <c r="B18" s="65"/>
      <c r="C18" s="18"/>
      <c r="D18" s="18"/>
      <c r="E18" s="19"/>
      <c r="F18" s="18"/>
      <c r="G18" s="18"/>
      <c r="H18" s="18"/>
      <c r="I18" s="92"/>
      <c r="J18" s="57"/>
      <c r="K18" s="97"/>
    </row>
    <row r="19" spans="1:11" ht="12.75" customHeight="1">
      <c r="A19" s="9" t="s">
        <v>11</v>
      </c>
      <c r="B19" s="65">
        <v>7532</v>
      </c>
      <c r="C19" s="18">
        <v>7431</v>
      </c>
      <c r="D19" s="18">
        <v>7213</v>
      </c>
      <c r="E19" s="19">
        <v>6614</v>
      </c>
      <c r="F19" s="18">
        <v>6434</v>
      </c>
      <c r="G19" s="18">
        <v>5531</v>
      </c>
      <c r="H19" s="18">
        <v>5405</v>
      </c>
      <c r="I19" s="18">
        <v>5403</v>
      </c>
      <c r="J19" s="58">
        <v>5214</v>
      </c>
      <c r="K19" s="58">
        <v>4345</v>
      </c>
    </row>
    <row r="20" spans="1:11" ht="12.75" customHeight="1">
      <c r="A20" s="9" t="s">
        <v>15</v>
      </c>
      <c r="B20" s="65">
        <v>98013</v>
      </c>
      <c r="C20" s="18">
        <v>100409</v>
      </c>
      <c r="D20" s="18">
        <v>98652</v>
      </c>
      <c r="E20" s="19">
        <v>100127</v>
      </c>
      <c r="F20" s="18">
        <v>100810</v>
      </c>
      <c r="G20" s="18">
        <v>103142</v>
      </c>
      <c r="H20" s="18">
        <v>107790</v>
      </c>
      <c r="I20" s="18">
        <v>114088</v>
      </c>
      <c r="J20" s="58">
        <v>119944</v>
      </c>
      <c r="K20" s="58">
        <v>114885</v>
      </c>
    </row>
    <row r="21" spans="1:11" ht="21.75" customHeight="1">
      <c r="A21" s="15" t="s">
        <v>16</v>
      </c>
      <c r="B21" s="65"/>
      <c r="C21" s="18"/>
      <c r="D21" s="18"/>
      <c r="E21" s="19"/>
      <c r="F21" s="18"/>
      <c r="G21" s="18"/>
      <c r="H21" s="18"/>
      <c r="I21" s="92"/>
      <c r="J21" s="57"/>
      <c r="K21" s="90"/>
    </row>
    <row r="22" spans="1:11" ht="12.75" customHeight="1">
      <c r="A22" s="61" t="s">
        <v>23</v>
      </c>
      <c r="B22" s="64">
        <v>9642</v>
      </c>
      <c r="C22" s="16">
        <v>9955</v>
      </c>
      <c r="D22" s="16">
        <v>10169</v>
      </c>
      <c r="E22" s="17">
        <v>10692</v>
      </c>
      <c r="F22" s="16">
        <v>9697</v>
      </c>
      <c r="G22" s="16">
        <v>9043</v>
      </c>
      <c r="H22" s="16">
        <v>8598</v>
      </c>
      <c r="I22" s="16">
        <v>9213</v>
      </c>
      <c r="J22" s="57">
        <v>10576</v>
      </c>
      <c r="K22" s="57">
        <v>10011</v>
      </c>
    </row>
    <row r="23" spans="1:11" ht="12.75" customHeight="1">
      <c r="A23" s="61" t="s">
        <v>24</v>
      </c>
      <c r="B23" s="64">
        <v>25100</v>
      </c>
      <c r="C23" s="16">
        <v>26822</v>
      </c>
      <c r="D23" s="16">
        <v>23894</v>
      </c>
      <c r="E23" s="17">
        <v>24899</v>
      </c>
      <c r="F23" s="16">
        <v>25876</v>
      </c>
      <c r="G23" s="31">
        <v>28133</v>
      </c>
      <c r="H23" s="31">
        <v>29991</v>
      </c>
      <c r="I23" s="31">
        <v>30779</v>
      </c>
      <c r="J23" s="57">
        <v>31722</v>
      </c>
      <c r="K23" s="57">
        <v>32192</v>
      </c>
    </row>
    <row r="24" spans="1:11" ht="12.75" customHeight="1">
      <c r="A24" s="61" t="s">
        <v>19</v>
      </c>
      <c r="B24" s="64">
        <v>62001</v>
      </c>
      <c r="C24" s="16">
        <v>62417</v>
      </c>
      <c r="D24" s="16">
        <v>62726</v>
      </c>
      <c r="E24" s="17">
        <v>62727</v>
      </c>
      <c r="F24" s="16">
        <v>63136</v>
      </c>
      <c r="G24" s="16">
        <v>64055</v>
      </c>
      <c r="H24" s="16">
        <v>67352</v>
      </c>
      <c r="I24" s="16">
        <v>71970</v>
      </c>
      <c r="J24" s="57">
        <v>74365</v>
      </c>
      <c r="K24" s="57">
        <v>69954</v>
      </c>
    </row>
    <row r="25" spans="1:11" ht="21.75" customHeight="1">
      <c r="A25" s="24" t="s">
        <v>25</v>
      </c>
      <c r="B25" s="66"/>
      <c r="C25" s="20"/>
      <c r="D25" s="20"/>
      <c r="E25" s="21"/>
      <c r="F25" s="20"/>
      <c r="G25" s="20"/>
      <c r="H25" s="20"/>
      <c r="I25" s="94"/>
      <c r="J25" s="59"/>
      <c r="K25" s="90"/>
    </row>
    <row r="26" spans="1:11" ht="12.75" customHeight="1">
      <c r="A26" s="32" t="s">
        <v>2</v>
      </c>
      <c r="B26" s="64">
        <v>47848</v>
      </c>
      <c r="C26" s="16">
        <v>48903</v>
      </c>
      <c r="D26" s="16">
        <v>49632</v>
      </c>
      <c r="E26" s="17">
        <v>49127</v>
      </c>
      <c r="F26" s="16">
        <v>50058</v>
      </c>
      <c r="G26" s="16">
        <v>50114</v>
      </c>
      <c r="H26" s="16">
        <v>52724</v>
      </c>
      <c r="I26" s="16">
        <v>56254</v>
      </c>
      <c r="J26" s="57">
        <v>57953</v>
      </c>
      <c r="K26" s="57">
        <v>53348</v>
      </c>
    </row>
    <row r="27" spans="1:11" ht="21.75" customHeight="1">
      <c r="A27" s="33" t="s">
        <v>26</v>
      </c>
      <c r="B27" s="66"/>
      <c r="C27" s="20"/>
      <c r="D27" s="20"/>
      <c r="E27" s="21"/>
      <c r="F27" s="20"/>
      <c r="G27" s="20"/>
      <c r="H27" s="20"/>
      <c r="I27" s="94"/>
      <c r="J27" s="59"/>
      <c r="K27" s="90"/>
    </row>
    <row r="28" spans="1:11" ht="12.75" customHeight="1">
      <c r="A28" s="32" t="s">
        <v>3</v>
      </c>
      <c r="B28" s="64">
        <v>11180</v>
      </c>
      <c r="C28" s="16">
        <v>10609</v>
      </c>
      <c r="D28" s="16">
        <v>10573</v>
      </c>
      <c r="E28" s="17">
        <v>10900</v>
      </c>
      <c r="F28" s="16">
        <v>10355</v>
      </c>
      <c r="G28" s="16">
        <v>10952</v>
      </c>
      <c r="H28" s="16">
        <v>11250</v>
      </c>
      <c r="I28" s="16">
        <v>11195</v>
      </c>
      <c r="J28" s="57">
        <v>11833</v>
      </c>
      <c r="K28" s="57">
        <v>11429</v>
      </c>
    </row>
    <row r="29" spans="1:11" ht="21.75" customHeight="1">
      <c r="A29" s="33" t="s">
        <v>27</v>
      </c>
      <c r="B29" s="66"/>
      <c r="C29" s="20"/>
      <c r="D29" s="20"/>
      <c r="E29" s="21"/>
      <c r="F29" s="20"/>
      <c r="G29" s="20"/>
      <c r="H29" s="20"/>
      <c r="I29" s="94"/>
      <c r="J29" s="59"/>
      <c r="K29" s="90"/>
    </row>
    <row r="30" spans="1:11" ht="12.75" customHeight="1">
      <c r="A30" s="32" t="s">
        <v>52</v>
      </c>
      <c r="B30" s="64">
        <v>2973</v>
      </c>
      <c r="C30" s="16">
        <v>2905</v>
      </c>
      <c r="D30" s="16">
        <v>2521</v>
      </c>
      <c r="E30" s="17">
        <v>2700</v>
      </c>
      <c r="F30" s="16">
        <v>2723</v>
      </c>
      <c r="G30" s="16">
        <v>2989</v>
      </c>
      <c r="H30" s="16">
        <v>3378</v>
      </c>
      <c r="I30" s="16">
        <v>4521</v>
      </c>
      <c r="J30" s="57">
        <v>4579</v>
      </c>
      <c r="K30" s="57">
        <v>5177</v>
      </c>
    </row>
    <row r="31" spans="1:11" ht="21.75" customHeight="1">
      <c r="A31" s="33" t="s">
        <v>53</v>
      </c>
      <c r="B31" s="64"/>
      <c r="C31" s="16"/>
      <c r="D31" s="16"/>
      <c r="E31" s="17"/>
      <c r="F31" s="16"/>
      <c r="G31" s="16"/>
      <c r="H31" s="16"/>
      <c r="I31" s="89"/>
      <c r="J31" s="57"/>
      <c r="K31" s="90"/>
    </row>
    <row r="32" spans="1:11" ht="12.75" customHeight="1">
      <c r="A32" s="4" t="s">
        <v>18</v>
      </c>
      <c r="B32" s="68">
        <v>1270</v>
      </c>
      <c r="C32" s="16">
        <v>1215</v>
      </c>
      <c r="D32" s="16">
        <v>1863</v>
      </c>
      <c r="E32" s="17">
        <v>1809</v>
      </c>
      <c r="F32" s="16">
        <v>2101</v>
      </c>
      <c r="G32" s="16">
        <v>1911</v>
      </c>
      <c r="H32" s="16">
        <v>1849</v>
      </c>
      <c r="I32" s="16">
        <v>2126</v>
      </c>
      <c r="J32" s="57">
        <v>3281</v>
      </c>
      <c r="K32" s="57">
        <v>2728</v>
      </c>
    </row>
    <row r="33" spans="1:11" ht="21.75" customHeight="1">
      <c r="A33" s="62" t="s">
        <v>17</v>
      </c>
      <c r="B33" s="69"/>
      <c r="C33" s="22"/>
      <c r="D33" s="22"/>
      <c r="E33" s="23"/>
      <c r="F33" s="22"/>
      <c r="G33" s="22"/>
      <c r="H33" s="22"/>
      <c r="I33" s="95"/>
      <c r="J33" s="60"/>
      <c r="K33" s="96"/>
    </row>
  </sheetData>
  <sheetProtection/>
  <mergeCells count="1">
    <mergeCell ref="A1:K1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H28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32.8515625" style="0" customWidth="1"/>
    <col min="2" max="2" width="7.57421875" style="0" customWidth="1"/>
    <col min="3" max="4" width="10.57421875" style="0" customWidth="1"/>
    <col min="5" max="5" width="13.8515625" style="0" customWidth="1"/>
    <col min="6" max="6" width="12.140625" style="0" customWidth="1"/>
    <col min="7" max="7" width="13.421875" style="0" customWidth="1"/>
    <col min="8" max="8" width="12.140625" style="0" customWidth="1"/>
  </cols>
  <sheetData>
    <row r="1" spans="1:8" ht="36.75" customHeight="1">
      <c r="A1" s="106" t="s">
        <v>48</v>
      </c>
      <c r="B1" s="106"/>
      <c r="C1" s="106"/>
      <c r="D1" s="106"/>
      <c r="E1" s="106"/>
      <c r="F1" s="106"/>
      <c r="G1" s="40"/>
      <c r="H1" s="40"/>
    </row>
    <row r="2" spans="1:8" ht="12.75" customHeight="1">
      <c r="A2" s="41"/>
      <c r="B2" s="42"/>
      <c r="C2" s="43"/>
      <c r="D2" s="43"/>
      <c r="E2" s="43"/>
      <c r="F2" s="43"/>
      <c r="G2" s="43"/>
      <c r="H2" s="43"/>
    </row>
    <row r="3" spans="1:8" ht="12.75" customHeight="1">
      <c r="A3" s="41"/>
      <c r="B3" s="42"/>
      <c r="C3" s="43"/>
      <c r="D3" s="43"/>
      <c r="E3" s="43"/>
      <c r="F3" s="43"/>
      <c r="G3" s="43"/>
      <c r="H3" s="43"/>
    </row>
    <row r="4" spans="1:8" ht="12.75" customHeight="1">
      <c r="A4" s="41"/>
      <c r="B4" s="42"/>
      <c r="C4" s="43"/>
      <c r="D4" s="43"/>
      <c r="E4" s="43"/>
      <c r="F4" s="43"/>
      <c r="G4" s="43"/>
      <c r="H4" s="43"/>
    </row>
    <row r="5" spans="1:8" ht="12.75" customHeight="1">
      <c r="A5" s="41"/>
      <c r="B5" s="42"/>
      <c r="C5" s="43"/>
      <c r="D5" s="43"/>
      <c r="E5" s="43"/>
      <c r="F5" s="43"/>
      <c r="G5" s="43"/>
      <c r="H5" s="43"/>
    </row>
    <row r="6" spans="1:8" ht="12.75" customHeight="1">
      <c r="A6" s="41"/>
      <c r="B6" s="42"/>
      <c r="C6" s="43"/>
      <c r="D6" s="43"/>
      <c r="E6" s="43"/>
      <c r="F6" s="43"/>
      <c r="G6" s="43"/>
      <c r="H6" s="43"/>
    </row>
    <row r="7" spans="1:8" ht="12.75" customHeight="1">
      <c r="A7" s="41"/>
      <c r="B7" s="42"/>
      <c r="C7" s="43"/>
      <c r="D7" s="43"/>
      <c r="E7" s="43"/>
      <c r="F7" s="43"/>
      <c r="G7" s="43"/>
      <c r="H7" s="43"/>
    </row>
    <row r="8" spans="1:8" ht="12.75" customHeight="1">
      <c r="A8" s="41"/>
      <c r="B8" s="42"/>
      <c r="C8" s="43"/>
      <c r="D8" s="43"/>
      <c r="E8" s="43"/>
      <c r="F8" s="43"/>
      <c r="G8" s="43"/>
      <c r="H8" s="43"/>
    </row>
    <row r="9" spans="1:8" ht="12.75" customHeight="1">
      <c r="A9" s="41"/>
      <c r="B9" s="42"/>
      <c r="C9" s="43"/>
      <c r="D9" s="43"/>
      <c r="E9" s="43"/>
      <c r="F9" s="43"/>
      <c r="G9" s="43"/>
      <c r="H9" s="43"/>
    </row>
    <row r="10" spans="1:8" ht="12.75" customHeight="1">
      <c r="A10" s="41"/>
      <c r="B10" s="42"/>
      <c r="C10" s="43"/>
      <c r="D10" s="43"/>
      <c r="E10" s="43"/>
      <c r="F10" s="43"/>
      <c r="G10" s="43"/>
      <c r="H10" s="43"/>
    </row>
    <row r="11" spans="1:8" ht="12.75" customHeight="1">
      <c r="A11" s="41"/>
      <c r="B11" s="42"/>
      <c r="C11" s="43"/>
      <c r="D11" s="43"/>
      <c r="E11" s="43"/>
      <c r="F11" s="43"/>
      <c r="G11" s="43"/>
      <c r="H11" s="43"/>
    </row>
    <row r="12" spans="1:8" ht="12.75" customHeight="1">
      <c r="A12" s="41"/>
      <c r="B12" s="42"/>
      <c r="C12" s="43"/>
      <c r="D12" s="43"/>
      <c r="E12" s="43"/>
      <c r="F12" s="43"/>
      <c r="G12" s="43"/>
      <c r="H12" s="43"/>
    </row>
    <row r="13" spans="1:8" ht="12.75" customHeight="1">
      <c r="A13" s="41"/>
      <c r="B13" s="42"/>
      <c r="C13" s="43"/>
      <c r="D13" s="43"/>
      <c r="E13" s="43"/>
      <c r="F13" s="43"/>
      <c r="G13" s="43"/>
      <c r="H13" s="43"/>
    </row>
    <row r="14" spans="1:8" ht="12.75" customHeight="1">
      <c r="A14" s="41"/>
      <c r="B14" s="42"/>
      <c r="C14" s="43"/>
      <c r="D14" s="43"/>
      <c r="E14" s="43"/>
      <c r="F14" s="43"/>
      <c r="G14" s="43"/>
      <c r="H14" s="43"/>
    </row>
    <row r="15" spans="1:8" ht="12.75" customHeight="1">
      <c r="A15" s="41"/>
      <c r="B15" s="42"/>
      <c r="C15" s="43"/>
      <c r="D15" s="43"/>
      <c r="E15" s="43"/>
      <c r="F15" s="43"/>
      <c r="G15" s="43"/>
      <c r="H15" s="43"/>
    </row>
    <row r="16" spans="1:8" ht="12.75" customHeight="1">
      <c r="A16" s="41"/>
      <c r="B16" s="42"/>
      <c r="C16" s="43"/>
      <c r="D16" s="43"/>
      <c r="E16" s="43"/>
      <c r="F16" s="43"/>
      <c r="G16" s="43"/>
      <c r="H16" s="43"/>
    </row>
    <row r="17" spans="1:8" ht="12.75" customHeight="1">
      <c r="A17" s="41"/>
      <c r="B17" s="42"/>
      <c r="C17" s="43"/>
      <c r="D17" s="43"/>
      <c r="E17" s="43"/>
      <c r="F17" s="43"/>
      <c r="G17" s="43"/>
      <c r="H17" s="43"/>
    </row>
    <row r="18" spans="1:8" ht="12.75" customHeight="1">
      <c r="A18" s="41"/>
      <c r="B18" s="42"/>
      <c r="C18" s="43"/>
      <c r="D18" s="43"/>
      <c r="E18" s="43"/>
      <c r="F18" s="43"/>
      <c r="G18" s="43"/>
      <c r="H18" s="43"/>
    </row>
    <row r="19" spans="1:8" ht="12.75" customHeight="1">
      <c r="A19" s="41"/>
      <c r="B19" s="42"/>
      <c r="C19" s="43"/>
      <c r="D19" s="43"/>
      <c r="E19" s="43"/>
      <c r="F19" s="43"/>
      <c r="G19" s="43"/>
      <c r="H19" s="43"/>
    </row>
    <row r="20" spans="1:8" ht="12.75" customHeight="1">
      <c r="A20" s="41"/>
      <c r="B20" s="42"/>
      <c r="C20" s="43"/>
      <c r="D20" s="43"/>
      <c r="E20" s="43"/>
      <c r="F20" s="43"/>
      <c r="G20" s="43"/>
      <c r="H20" s="43"/>
    </row>
    <row r="21" spans="1:8" ht="12.75" customHeight="1">
      <c r="A21" s="41"/>
      <c r="B21" s="42"/>
      <c r="C21" s="43"/>
      <c r="D21" s="43"/>
      <c r="E21" s="43"/>
      <c r="F21" s="43"/>
      <c r="G21" s="43"/>
      <c r="H21" s="43"/>
    </row>
    <row r="22" spans="1:8" ht="12.75" customHeight="1">
      <c r="A22" s="41"/>
      <c r="B22" s="42"/>
      <c r="C22" s="43"/>
      <c r="D22" s="43"/>
      <c r="E22" s="43"/>
      <c r="F22" s="43"/>
      <c r="G22" s="43"/>
      <c r="H22" s="43"/>
    </row>
    <row r="23" spans="1:8" ht="12.75" customHeight="1">
      <c r="A23" s="44" t="s">
        <v>29</v>
      </c>
      <c r="B23" s="44"/>
      <c r="C23" s="44"/>
      <c r="D23" s="44"/>
      <c r="E23" s="44"/>
      <c r="F23" s="44"/>
      <c r="G23" s="44"/>
      <c r="H23" s="2"/>
    </row>
    <row r="24" spans="1:8" ht="12.75" customHeight="1">
      <c r="A24" s="107"/>
      <c r="B24" s="107"/>
      <c r="C24" s="107"/>
      <c r="D24" s="108"/>
      <c r="E24" s="108"/>
      <c r="F24" s="108"/>
      <c r="G24" s="108"/>
      <c r="H24" s="108"/>
    </row>
    <row r="25" spans="1:8" ht="67.5">
      <c r="A25" s="45" t="s">
        <v>30</v>
      </c>
      <c r="B25" s="46" t="s">
        <v>31</v>
      </c>
      <c r="C25" s="47" t="s">
        <v>32</v>
      </c>
      <c r="D25" s="47" t="s">
        <v>34</v>
      </c>
      <c r="E25" s="47" t="s">
        <v>51</v>
      </c>
      <c r="F25" s="47" t="s">
        <v>35</v>
      </c>
      <c r="G25" s="47" t="s">
        <v>36</v>
      </c>
      <c r="H25" s="48" t="s">
        <v>37</v>
      </c>
    </row>
    <row r="26" spans="1:8" s="52" customFormat="1" ht="15">
      <c r="A26" s="45" t="s">
        <v>33</v>
      </c>
      <c r="B26" s="99">
        <v>2739</v>
      </c>
      <c r="C26" s="98">
        <v>102</v>
      </c>
      <c r="D26" s="98">
        <v>476</v>
      </c>
      <c r="E26" s="98">
        <v>1011</v>
      </c>
      <c r="F26" s="98">
        <v>628</v>
      </c>
      <c r="G26" s="100">
        <v>327</v>
      </c>
      <c r="H26" s="99">
        <v>195</v>
      </c>
    </row>
    <row r="27" spans="3:8" ht="15">
      <c r="C27" s="53"/>
      <c r="D27" s="53"/>
      <c r="E27" s="53"/>
      <c r="F27" s="53"/>
      <c r="G27" s="53"/>
      <c r="H27" s="53"/>
    </row>
    <row r="28" spans="2:8" ht="15">
      <c r="B28" s="104">
        <f>C28+D28+E28+F28+G28+H28</f>
        <v>99.99999999999999</v>
      </c>
      <c r="C28" s="104">
        <f>C26/B26*100</f>
        <v>3.723986856516977</v>
      </c>
      <c r="D28" s="104">
        <f>D26/B26*100</f>
        <v>17.378605330412558</v>
      </c>
      <c r="E28" s="104">
        <f>E26/B26*100</f>
        <v>36.91128148959474</v>
      </c>
      <c r="F28" s="104">
        <f>F26/B26*100</f>
        <v>22.92807594012413</v>
      </c>
      <c r="G28" s="104">
        <f>G26/B26*100</f>
        <v>11.938663745892661</v>
      </c>
      <c r="H28" s="104">
        <f>H26/B26*100</f>
        <v>7.119386637458927</v>
      </c>
    </row>
  </sheetData>
  <sheetProtection/>
  <mergeCells count="2">
    <mergeCell ref="A1:F1"/>
    <mergeCell ref="A24:H2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M29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27.8515625" style="0" customWidth="1"/>
    <col min="2" max="2" width="7.421875" style="0" customWidth="1"/>
    <col min="3" max="3" width="14.140625" style="0" customWidth="1"/>
    <col min="4" max="5" width="13.28125" style="0" customWidth="1"/>
    <col min="6" max="6" width="18.140625" style="0" customWidth="1"/>
    <col min="7" max="7" width="17.421875" style="0" customWidth="1"/>
  </cols>
  <sheetData>
    <row r="1" spans="1:7" ht="36.75" customHeight="1">
      <c r="A1" s="106" t="s">
        <v>49</v>
      </c>
      <c r="B1" s="106"/>
      <c r="C1" s="106"/>
      <c r="D1" s="106"/>
      <c r="E1" s="106"/>
      <c r="F1" s="106"/>
      <c r="G1" s="106"/>
    </row>
    <row r="2" spans="1:7" ht="12.75" customHeight="1">
      <c r="A2" s="41"/>
      <c r="B2" s="41"/>
      <c r="C2" s="42"/>
      <c r="D2" s="43"/>
      <c r="E2" s="43"/>
      <c r="F2" s="43"/>
      <c r="G2" s="43"/>
    </row>
    <row r="3" spans="1:7" ht="12.75" customHeight="1">
      <c r="A3" s="41"/>
      <c r="B3" s="41"/>
      <c r="C3" s="42"/>
      <c r="D3" s="43"/>
      <c r="E3" s="43"/>
      <c r="F3" s="43"/>
      <c r="G3" s="43"/>
    </row>
    <row r="4" spans="1:7" ht="12.75" customHeight="1">
      <c r="A4" s="41"/>
      <c r="B4" s="41"/>
      <c r="C4" s="42"/>
      <c r="D4" s="43"/>
      <c r="E4" s="43"/>
      <c r="F4" s="43"/>
      <c r="G4" s="43"/>
    </row>
    <row r="5" spans="1:7" ht="12.75" customHeight="1">
      <c r="A5" s="41"/>
      <c r="B5" s="41"/>
      <c r="C5" s="42"/>
      <c r="D5" s="43"/>
      <c r="E5" s="43"/>
      <c r="F5" s="43"/>
      <c r="G5" s="43"/>
    </row>
    <row r="6" spans="1:7" ht="12.75" customHeight="1">
      <c r="A6" s="41"/>
      <c r="B6" s="41"/>
      <c r="C6" s="42"/>
      <c r="D6" s="43"/>
      <c r="E6" s="43"/>
      <c r="F6" s="43"/>
      <c r="G6" s="43"/>
    </row>
    <row r="7" spans="1:7" ht="12.75" customHeight="1">
      <c r="A7" s="41"/>
      <c r="B7" s="41"/>
      <c r="C7" s="42"/>
      <c r="D7" s="43"/>
      <c r="E7" s="43"/>
      <c r="F7" s="43"/>
      <c r="G7" s="43"/>
    </row>
    <row r="8" spans="1:7" ht="12.75" customHeight="1">
      <c r="A8" s="41"/>
      <c r="B8" s="41"/>
      <c r="C8" s="42"/>
      <c r="D8" s="43"/>
      <c r="E8" s="43"/>
      <c r="F8" s="43"/>
      <c r="G8" s="43"/>
    </row>
    <row r="9" spans="1:7" ht="12.75" customHeight="1">
      <c r="A9" s="41"/>
      <c r="B9" s="41"/>
      <c r="C9" s="42"/>
      <c r="D9" s="43"/>
      <c r="E9" s="43"/>
      <c r="F9" s="43"/>
      <c r="G9" s="43"/>
    </row>
    <row r="10" spans="1:7" ht="12.75" customHeight="1">
      <c r="A10" s="41"/>
      <c r="B10" s="41"/>
      <c r="C10" s="42"/>
      <c r="D10" s="43"/>
      <c r="E10" s="43"/>
      <c r="F10" s="43"/>
      <c r="G10" s="43"/>
    </row>
    <row r="11" spans="1:7" ht="12.75" customHeight="1">
      <c r="A11" s="41"/>
      <c r="B11" s="41"/>
      <c r="C11" s="42"/>
      <c r="D11" s="43"/>
      <c r="E11" s="43"/>
      <c r="F11" s="43"/>
      <c r="G11" s="43"/>
    </row>
    <row r="12" spans="1:7" ht="12.75" customHeight="1">
      <c r="A12" s="41"/>
      <c r="B12" s="41"/>
      <c r="C12" s="42"/>
      <c r="D12" s="43"/>
      <c r="E12" s="43"/>
      <c r="F12" s="43"/>
      <c r="G12" s="43"/>
    </row>
    <row r="13" spans="1:7" ht="12.75" customHeight="1">
      <c r="A13" s="41"/>
      <c r="B13" s="41"/>
      <c r="C13" s="42"/>
      <c r="D13" s="43"/>
      <c r="E13" s="43"/>
      <c r="F13" s="43"/>
      <c r="G13" s="43"/>
    </row>
    <row r="14" spans="1:7" ht="12.75" customHeight="1">
      <c r="A14" s="41"/>
      <c r="B14" s="41"/>
      <c r="C14" s="42"/>
      <c r="D14" s="43"/>
      <c r="E14" s="43"/>
      <c r="F14" s="43"/>
      <c r="G14" s="43"/>
    </row>
    <row r="15" spans="1:7" ht="12.75" customHeight="1">
      <c r="A15" s="41"/>
      <c r="B15" s="41"/>
      <c r="C15" s="42"/>
      <c r="D15" s="43"/>
      <c r="E15" s="43"/>
      <c r="F15" s="43"/>
      <c r="G15" s="43"/>
    </row>
    <row r="16" spans="1:7" ht="12.75" customHeight="1">
      <c r="A16" s="41"/>
      <c r="B16" s="41"/>
      <c r="C16" s="42"/>
      <c r="D16" s="43"/>
      <c r="E16" s="43"/>
      <c r="F16" s="43"/>
      <c r="G16" s="43"/>
    </row>
    <row r="17" spans="1:7" ht="12.75" customHeight="1">
      <c r="A17" s="41"/>
      <c r="B17" s="41"/>
      <c r="C17" s="42"/>
      <c r="D17" s="43"/>
      <c r="E17" s="43"/>
      <c r="F17" s="43"/>
      <c r="G17" s="43"/>
    </row>
    <row r="18" spans="1:7" ht="12.75" customHeight="1">
      <c r="A18" s="41"/>
      <c r="B18" s="41"/>
      <c r="C18" s="42"/>
      <c r="D18" s="43"/>
      <c r="E18" s="43"/>
      <c r="F18" s="43"/>
      <c r="G18" s="43"/>
    </row>
    <row r="19" spans="1:7" ht="12.75" customHeight="1">
      <c r="A19" s="41"/>
      <c r="B19" s="41"/>
      <c r="C19" s="42"/>
      <c r="D19" s="43"/>
      <c r="E19" s="43"/>
      <c r="F19" s="43"/>
      <c r="G19" s="43"/>
    </row>
    <row r="20" spans="1:7" ht="12.75" customHeight="1">
      <c r="A20" s="41"/>
      <c r="B20" s="41"/>
      <c r="C20" s="42"/>
      <c r="D20" s="43"/>
      <c r="E20" s="43"/>
      <c r="F20" s="43"/>
      <c r="G20" s="43"/>
    </row>
    <row r="21" spans="1:13" ht="12.75" customHeight="1">
      <c r="A21" s="41"/>
      <c r="B21" s="41"/>
      <c r="C21" s="42"/>
      <c r="D21" s="43"/>
      <c r="E21" s="43"/>
      <c r="F21" s="43"/>
      <c r="G21" s="43"/>
      <c r="M21" s="75"/>
    </row>
    <row r="22" spans="1:13" ht="12.75" customHeight="1">
      <c r="A22" s="41"/>
      <c r="B22" s="41"/>
      <c r="C22" s="42"/>
      <c r="D22" s="43"/>
      <c r="E22" s="43"/>
      <c r="F22" s="43"/>
      <c r="G22" s="43"/>
      <c r="M22" s="76"/>
    </row>
    <row r="23" spans="1:7" ht="12.75" customHeight="1">
      <c r="A23" s="44" t="s">
        <v>29</v>
      </c>
      <c r="B23" s="44"/>
      <c r="C23" s="44"/>
      <c r="D23" s="44"/>
      <c r="E23" s="44"/>
      <c r="F23" s="44"/>
      <c r="G23" s="44"/>
    </row>
    <row r="24" spans="1:7" ht="12.75" customHeight="1">
      <c r="A24" s="107"/>
      <c r="B24" s="107"/>
      <c r="C24" s="107"/>
      <c r="D24" s="107"/>
      <c r="E24" s="108"/>
      <c r="F24" s="108"/>
      <c r="G24" s="108"/>
    </row>
    <row r="25" spans="1:7" ht="78.75">
      <c r="A25" s="49" t="s">
        <v>38</v>
      </c>
      <c r="B25" s="45" t="s">
        <v>39</v>
      </c>
      <c r="C25" s="47" t="s">
        <v>40</v>
      </c>
      <c r="D25" s="47" t="s">
        <v>41</v>
      </c>
      <c r="E25" s="47" t="s">
        <v>42</v>
      </c>
      <c r="F25" s="47" t="s">
        <v>54</v>
      </c>
      <c r="G25" s="48" t="s">
        <v>43</v>
      </c>
    </row>
    <row r="26" spans="1:8" ht="15">
      <c r="A26" s="45" t="s">
        <v>33</v>
      </c>
      <c r="B26" s="101">
        <v>327</v>
      </c>
      <c r="C26" s="101">
        <v>62</v>
      </c>
      <c r="D26" s="101">
        <v>4</v>
      </c>
      <c r="E26" s="98">
        <v>111</v>
      </c>
      <c r="F26" s="98">
        <v>6</v>
      </c>
      <c r="G26" s="98">
        <v>144</v>
      </c>
      <c r="H26" s="51"/>
    </row>
    <row r="27" spans="2:8" ht="15">
      <c r="B27" s="102"/>
      <c r="C27" s="103"/>
      <c r="D27" s="103"/>
      <c r="E27" s="103"/>
      <c r="F27" s="103"/>
      <c r="G27" s="103"/>
      <c r="H27" s="102"/>
    </row>
    <row r="28" spans="2:8" ht="15">
      <c r="B28" s="103">
        <f>C28+D28+E28+F28+G28</f>
        <v>100.00000000000001</v>
      </c>
      <c r="C28" s="103">
        <f>C26/B26*100</f>
        <v>18.960244648318042</v>
      </c>
      <c r="D28" s="103">
        <f>D26/B26*100</f>
        <v>1.2232415902140672</v>
      </c>
      <c r="E28" s="103">
        <f>E26/B26*100</f>
        <v>33.94495412844037</v>
      </c>
      <c r="F28" s="103">
        <f>F26/B26*100</f>
        <v>1.834862385321101</v>
      </c>
      <c r="G28" s="103">
        <f>G26/B26*100</f>
        <v>44.03669724770643</v>
      </c>
      <c r="H28" s="102"/>
    </row>
    <row r="29" spans="2:8" ht="15">
      <c r="B29" s="52"/>
      <c r="C29" s="52"/>
      <c r="D29" s="52"/>
      <c r="E29" s="52"/>
      <c r="F29" s="52"/>
      <c r="G29" s="52"/>
      <c r="H29" s="52"/>
    </row>
  </sheetData>
  <sheetProtection/>
  <mergeCells count="2">
    <mergeCell ref="A1:G1"/>
    <mergeCell ref="A24:G2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 Ermurachi</dc:creator>
  <cp:keywords/>
  <dc:description/>
  <cp:lastModifiedBy>Doina Vudvud</cp:lastModifiedBy>
  <cp:lastPrinted>2020-10-06T13:29:01Z</cp:lastPrinted>
  <dcterms:created xsi:type="dcterms:W3CDTF">2017-10-03T10:15:28Z</dcterms:created>
  <dcterms:modified xsi:type="dcterms:W3CDTF">2021-01-11T09:28:19Z</dcterms:modified>
  <cp:category/>
  <cp:version/>
  <cp:contentType/>
  <cp:contentStatus/>
</cp:coreProperties>
</file>