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64011"/>
  <bookViews>
    <workbookView xWindow="75" yWindow="45" windowWidth="14040" windowHeight="11520" activeTab="1"/>
  </bookViews>
  <sheets>
    <sheet name="Precizari met." sheetId="15" r:id="rId1"/>
    <sheet name="tab.18.1" sheetId="6" r:id="rId2"/>
    <sheet name="tab.18.2 " sheetId="9" r:id="rId3"/>
    <sheet name="tab.18.3" sheetId="14" r:id="rId4"/>
  </sheets>
  <definedNames>
    <definedName name="_ftn1" localSheetId="1">tab.18.1!#REF!</definedName>
    <definedName name="_ftn1" localSheetId="2">'tab.18.2 '!#REF!</definedName>
    <definedName name="_ftn1" localSheetId="3">tab.18.3!#REF!</definedName>
    <definedName name="_ftnref1" localSheetId="1">tab.18.1!#REF!</definedName>
    <definedName name="_ftnref1" localSheetId="2">'tab.18.2 '!#REF!</definedName>
    <definedName name="_ftnref1" localSheetId="3">tab.18.3!#REF!</definedName>
  </definedNames>
  <calcPr calcId="162913" calcMode="manual"/>
  <customWorkbookViews>
    <customWorkbookView name="nik" guid="{B636D98A-4A46-4ABF-8A94-047AC91DC51F}" xWindow="-1" yWindow="-1" windowWidth="1368" windowHeight="730" activeSheetId="1"/>
    <customWorkbookView name="zonaB" guid="{6456FF31-7040-41D7-807F-98189E87A762}" xWindow="-1" yWindow="-1" windowWidth="1368" windowHeight="730" activeSheetId="1"/>
    <customWorkbookView name="zona" guid="{EEEE782B-BADD-41D8-9EB7-72DE78E50352}" xWindow="-1" yWindow="-1" windowWidth="1368" windowHeight="730" activeSheetId="1"/>
  </customWorkbookViews>
</workbook>
</file>

<file path=xl/calcChain.xml><?xml version="1.0" encoding="utf-8"?>
<calcChain xmlns="http://schemas.openxmlformats.org/spreadsheetml/2006/main">
  <c r="K5" i="14" l="1"/>
  <c r="F5" i="14"/>
  <c r="K5" i="9"/>
  <c r="F5" i="9"/>
  <c r="K35" i="6"/>
  <c r="K21" i="6"/>
  <c r="K8" i="6"/>
</calcChain>
</file>

<file path=xl/sharedStrings.xml><?xml version="1.0" encoding="utf-8"?>
<sst xmlns="http://schemas.openxmlformats.org/spreadsheetml/2006/main" count="146" uniqueCount="69">
  <si>
    <t>Total ţară</t>
  </si>
  <si>
    <t>Mun. Chişinău</t>
  </si>
  <si>
    <t>Nord</t>
  </si>
  <si>
    <t>Centru</t>
  </si>
  <si>
    <t>Sud</t>
  </si>
  <si>
    <t xml:space="preserve">  mun. Bălţi</t>
  </si>
  <si>
    <t xml:space="preserve">  Briceni</t>
  </si>
  <si>
    <t xml:space="preserve">  Donduşeni</t>
  </si>
  <si>
    <t xml:space="preserve">  Drochia</t>
  </si>
  <si>
    <t xml:space="preserve">  Edineţ</t>
  </si>
  <si>
    <t xml:space="preserve">  Făleşti</t>
  </si>
  <si>
    <t xml:space="preserve">  Floreşti</t>
  </si>
  <si>
    <t xml:space="preserve">  Glodeni</t>
  </si>
  <si>
    <t xml:space="preserve">  Ocniţa</t>
  </si>
  <si>
    <t xml:space="preserve">  Soroca</t>
  </si>
  <si>
    <t xml:space="preserve">  Anenii Noi</t>
  </si>
  <si>
    <t xml:space="preserve">  Călăraşi</t>
  </si>
  <si>
    <t xml:space="preserve">  Criuleni</t>
  </si>
  <si>
    <t xml:space="preserve">  Dubăsari</t>
  </si>
  <si>
    <t xml:space="preserve">  Ialoveni</t>
  </si>
  <si>
    <t xml:space="preserve">  Nisporeni</t>
  </si>
  <si>
    <t xml:space="preserve">  Orhei</t>
  </si>
  <si>
    <t xml:space="preserve">  Rezina</t>
  </si>
  <si>
    <t xml:space="preserve">  Străşeni</t>
  </si>
  <si>
    <t xml:space="preserve">  Şoldăneşti</t>
  </si>
  <si>
    <t xml:space="preserve">  Teleneşti</t>
  </si>
  <si>
    <t xml:space="preserve">  Ungheni</t>
  </si>
  <si>
    <t xml:space="preserve">  Basarabeasca</t>
  </si>
  <si>
    <t xml:space="preserve">  Cahul</t>
  </si>
  <si>
    <t xml:space="preserve">  Cantemir</t>
  </si>
  <si>
    <t xml:space="preserve">  Căuşeni</t>
  </si>
  <si>
    <t xml:space="preserve">  Cimişlia</t>
  </si>
  <si>
    <t xml:space="preserve">  Leova</t>
  </si>
  <si>
    <t xml:space="preserve">  Ştefan Vodă</t>
  </si>
  <si>
    <t xml:space="preserve">  Taraclia</t>
  </si>
  <si>
    <t>UTA Găgăuzia</t>
  </si>
  <si>
    <t>Basarabeasca</t>
  </si>
  <si>
    <t>din care:</t>
  </si>
  <si>
    <t>kilometri</t>
  </si>
  <si>
    <t>drumuri naţionale</t>
  </si>
  <si>
    <t>din acestea, cu îmbrăcăminte rigidă</t>
  </si>
  <si>
    <t>drumuri locale</t>
  </si>
  <si>
    <t xml:space="preserve"> Total  ţară</t>
  </si>
  <si>
    <t>Drumuri publice –
total</t>
  </si>
  <si>
    <t>Mărfuri transportate, mii tone</t>
  </si>
  <si>
    <t>Parcursul mărfurilor transportate, 
mil. tone-km</t>
  </si>
  <si>
    <t>Pasageri transportaţi, mii pasageri</t>
  </si>
  <si>
    <t>Parcursul pasagerilor, mil. pasageri-km</t>
  </si>
  <si>
    <t>Regiuni de 
dezvoltare/ 
municipii, raioane</t>
  </si>
  <si>
    <t xml:space="preserve">  Râşcani</t>
  </si>
  <si>
    <t xml:space="preserve">  Sângerei</t>
  </si>
  <si>
    <t xml:space="preserve">  Hânceşti</t>
  </si>
  <si>
    <t>18.2. Transportul rutier de mărfuri realizat cu autovehiculele din posesia 
persoanelor juridice şi cele închiriate</t>
  </si>
  <si>
    <t>Parcursul pasagerilor se calculează prin înmulţirea numărului pasagerilor expediaţi în toate categoriile de trafic la distanţa tarifară de transportare a lor.</t>
  </si>
  <si>
    <r>
      <t>Transportul de pasageri şi parcursul pasagerilor</t>
    </r>
    <r>
      <rPr>
        <sz val="9"/>
        <color theme="1"/>
        <rFont val="Arial"/>
        <family val="2"/>
        <charset val="204"/>
      </rPr>
      <t xml:space="preserve"> cu autobuze cuprinde volumul total de transporturi efectuate cu autobuzele şi microbuzele cu itinerar fix, autobuzele pentru curse speciale.</t>
    </r>
  </si>
  <si>
    <t>Volumul de mărfuri transportate (exprimat în tone) include transportarea încărcăturilor în toate categoriile de trafic, indiferent de forma de achitare şi se calculează în baza înregistrărilor din foile de parcurs, confirmate în modul stabilit de facturile de expediţie sau acte vizând măsurarea încărcăturii.</t>
  </si>
  <si>
    <r>
      <t xml:space="preserve">Transportul de mărfuri şi parcursul mărfurilor </t>
    </r>
    <r>
      <rPr>
        <sz val="9"/>
        <color theme="1"/>
        <rFont val="Arial"/>
        <family val="2"/>
        <charset val="204"/>
      </rPr>
      <t>cuprinde volumul total de transporturi efectuate cu autocamioane (inclusiv taxicamioane), camionete, autoturisme tip furgon şi autoremorci.</t>
    </r>
  </si>
  <si>
    <t>Precizări metodologice</t>
  </si>
  <si>
    <t>Sursa datelor</t>
  </si>
  <si>
    <t xml:space="preserve">Rapoartele statistice, prezentate de persoanele juridice şi fizice cu genul principal de activitate transporturi rutiere de mărfuri şi pasageri;  persoanele juridice şi fizice cu alte genuri de activitate, care  efectuează  transporturi rutiere de mărfuri contra plată şi au înscrise în inventar sau închiriază 10 şi mai multe autovehicule de marfă. 
</t>
  </si>
  <si>
    <t>Indicatorul ,,Pasageri transportaţi" exprimă suma tuturor pasagerilor transportaţi în toate categoriile de trafic, indiferent de tarifele aplicate la perceperea taxelor de transport, inclusiv pasageri beneficiari de gratuităţi de transport.</t>
  </si>
  <si>
    <t>Regiuni de       dezvoltare/ 
municipii,
 raioane</t>
  </si>
  <si>
    <t>La determinarea parcursului mărfurilor pentru fiecare cursă aparte se înmulţeşte greutatea mărfurilor transportate cu distanţa stabilită pentru transportarea încărcăturii date. Rezultatele obţinute se sumează pentru calculul indicatorului ,,Parcursul mărfurilor".</t>
  </si>
  <si>
    <t>18.3. Transportul de pasageri cu autobuze şi microbuze realizat 
cu autovehiculele din posesia persoanelor juridice şi cele închiriate</t>
  </si>
  <si>
    <r>
      <t>18</t>
    </r>
    <r>
      <rPr>
        <sz val="10"/>
        <color theme="1"/>
        <rFont val="Arial"/>
        <family val="2"/>
        <charset val="204"/>
      </rPr>
      <t>.</t>
    </r>
    <r>
      <rPr>
        <b/>
        <sz val="10"/>
        <color theme="1"/>
        <rFont val="Arial"/>
        <family val="2"/>
        <charset val="204"/>
      </rPr>
      <t xml:space="preserve">1. </t>
    </r>
    <r>
      <rPr>
        <b/>
        <sz val="10"/>
        <color rgb="FF000000"/>
        <rFont val="Arial"/>
        <family val="2"/>
        <charset val="204"/>
      </rPr>
      <t xml:space="preserve">Lungimea drumurilor publice </t>
    </r>
    <r>
      <rPr>
        <i/>
        <sz val="10"/>
        <color rgb="FF000000"/>
        <rFont val="Arial"/>
        <family val="2"/>
        <charset val="204"/>
      </rPr>
      <t>(la sfârşitul anului)</t>
    </r>
  </si>
  <si>
    <t>Regiuni de       dezvoltare/ 
municipii, raioane</t>
  </si>
  <si>
    <r>
      <rPr>
        <b/>
        <sz val="9"/>
        <color theme="1"/>
        <rFont val="Arial"/>
        <family val="2"/>
        <charset val="204"/>
      </rPr>
      <t>Drumurile publice</t>
    </r>
    <r>
      <rPr>
        <sz val="9"/>
        <color theme="1"/>
        <rFont val="Arial"/>
        <family val="2"/>
        <charset val="204"/>
      </rPr>
      <t xml:space="preserve"> – drumuri de utilitate publică, destinate circulației rutiere și pietonale în scopul satisfacerii cerințelor generale de transport rutier ale economiei naționale și ale populației, și de apărare a țării.</t>
    </r>
  </si>
  <si>
    <r>
      <rPr>
        <b/>
        <sz val="9"/>
        <color theme="1"/>
        <rFont val="Arial"/>
        <family val="2"/>
        <charset val="204"/>
      </rPr>
      <t>Drumurile naţionale</t>
    </r>
    <r>
      <rPr>
        <sz val="9"/>
        <color theme="1"/>
        <rFont val="Arial"/>
        <family val="2"/>
        <charset val="204"/>
      </rPr>
      <t xml:space="preserve"> – drumuri care sunt proprietate publică a statului și care asigură principalele legături rutiere internaționale, legătura între capitala țării și orașele-reședință, municipiile și obiectivele de importanță republicană, precum și legătura între ele.</t>
    </r>
  </si>
  <si>
    <r>
      <rPr>
        <b/>
        <sz val="9"/>
        <color theme="1"/>
        <rFont val="Arial"/>
        <family val="2"/>
        <charset val="204"/>
      </rPr>
      <t>Drumurile locale</t>
    </r>
    <r>
      <rPr>
        <sz val="9"/>
        <color theme="1"/>
        <rFont val="Arial"/>
        <family val="2"/>
        <charset val="204"/>
      </rPr>
      <t xml:space="preserve"> – drumuri de interes raional (municipal) care asigură legătura dintre oraşele-reşedinţă şi satele (comunele) din componenţa raionului (municipiului), precum şi legătura dintre sate (comune), inclusiv accesul către acestea dinspre drumurile naţionale.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</si>
</sst>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3" x14ac:knownFonts="1">
    <font>
      <sz val="11"/>
      <color theme="1"/>
      <name val="Calibri"/>
      <family val="2"/>
      <scheme val="minor"/>
    </font>
    <font>
      <b/>
      <sz val="8"/>
      <color theme="1"/>
      <name val="Arial"/>
      <family val="2"/>
      <charset val="204"/>
    </font>
    <font>
      <b/>
      <sz val="8"/>
      <color rgb="FF000000"/>
      <name val="Arial"/>
      <family val="2"/>
      <charset val="204"/>
    </font>
    <font>
      <sz val="8"/>
      <color theme="1"/>
      <name val="Arial"/>
      <family val="2"/>
      <charset val="204"/>
    </font>
    <font>
      <b/>
      <sz val="11"/>
      <color theme="1"/>
      <name val="Arial"/>
      <family val="2"/>
      <charset val="204"/>
    </font>
    <font>
      <sz val="8"/>
      <color rgb="FF000000"/>
      <name val="Arial"/>
      <family val="2"/>
      <charset val="204"/>
    </font>
    <font>
      <sz val="9"/>
      <color theme="1"/>
      <name val="Arial"/>
      <family val="2"/>
      <charset val="204"/>
    </font>
    <font>
      <b/>
      <sz val="9"/>
      <color theme="1"/>
      <name val="Arial"/>
      <family val="2"/>
      <charset val="204"/>
    </font>
    <font>
      <b/>
      <sz val="10"/>
      <color theme="1"/>
      <name val="Arial"/>
      <family val="2"/>
      <charset val="204"/>
    </font>
    <font>
      <sz val="10"/>
      <color theme="1"/>
      <name val="Arial"/>
      <family val="2"/>
      <charset val="204"/>
    </font>
    <font>
      <sz val="11"/>
      <color rgb="FF000000"/>
      <name val="Calibri"/>
      <family val="2"/>
    </font>
    <font>
      <b/>
      <sz val="10"/>
      <color rgb="FF000000"/>
      <name val="Arial"/>
      <family val="2"/>
      <charset val="204"/>
    </font>
    <font>
      <i/>
      <sz val="10"/>
      <color rgb="FF000000"/>
      <name val="Arial"/>
      <family val="2"/>
      <charset val="204"/>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0" fontId="10" fillId="0" borderId="0" applyNumberFormat="0" applyBorder="0" applyAlignment="0"/>
  </cellStyleXfs>
  <cellXfs count="50">
    <xf numFmtId="0" fontId="0" fillId="0" borderId="0" xfId="0"/>
    <xf numFmtId="164" fontId="5" fillId="0" borderId="0" xfId="0" applyNumberFormat="1" applyFont="1" applyFill="1" applyBorder="1" applyAlignment="1">
      <alignment horizontal="right" vertical="center" wrapText="1"/>
    </xf>
    <xf numFmtId="164" fontId="2" fillId="0" borderId="0" xfId="0" applyNumberFormat="1" applyFont="1" applyFill="1" applyBorder="1" applyAlignment="1">
      <alignment horizontal="right" vertical="center" wrapText="1"/>
    </xf>
    <xf numFmtId="0" fontId="0" fillId="0" borderId="0" xfId="0" applyAlignment="1"/>
    <xf numFmtId="164" fontId="1" fillId="0" borderId="0" xfId="0" applyNumberFormat="1" applyFont="1" applyFill="1" applyBorder="1" applyAlignment="1">
      <alignment horizontal="right" vertical="center" wrapText="1"/>
    </xf>
    <xf numFmtId="164" fontId="3" fillId="0" borderId="0" xfId="0" applyNumberFormat="1" applyFont="1" applyFill="1" applyBorder="1" applyAlignment="1">
      <alignment horizontal="right" vertical="center" wrapText="1"/>
    </xf>
    <xf numFmtId="164" fontId="1" fillId="0" borderId="1" xfId="0" applyNumberFormat="1" applyFont="1" applyFill="1" applyBorder="1" applyAlignment="1" applyProtection="1">
      <alignment vertical="center"/>
    </xf>
    <xf numFmtId="164" fontId="2" fillId="0" borderId="1" xfId="0" applyNumberFormat="1" applyFont="1" applyFill="1" applyBorder="1" applyAlignment="1">
      <alignment horizontal="right" vertical="center" wrapText="1"/>
    </xf>
    <xf numFmtId="164" fontId="1" fillId="0" borderId="5" xfId="0" applyNumberFormat="1" applyFont="1" applyFill="1" applyBorder="1" applyAlignment="1">
      <alignment horizontal="right" vertical="center" wrapText="1"/>
    </xf>
    <xf numFmtId="164" fontId="1" fillId="0" borderId="1" xfId="0" applyNumberFormat="1" applyFont="1" applyFill="1" applyBorder="1" applyAlignment="1">
      <alignment horizontal="right" vertical="center" wrapText="1"/>
    </xf>
    <xf numFmtId="0" fontId="1" fillId="0" borderId="6" xfId="0" applyFont="1" applyFill="1" applyBorder="1" applyAlignment="1">
      <alignment vertical="center" wrapText="1"/>
    </xf>
    <xf numFmtId="0" fontId="2" fillId="0" borderId="7" xfId="0" applyFont="1" applyFill="1" applyBorder="1" applyAlignment="1">
      <alignment horizontal="left" vertical="center" wrapText="1"/>
    </xf>
    <xf numFmtId="0" fontId="2" fillId="0" borderId="7" xfId="0" applyFont="1" applyFill="1" applyBorder="1" applyAlignment="1">
      <alignment vertical="center" wrapText="1"/>
    </xf>
    <xf numFmtId="0" fontId="5" fillId="0" borderId="7" xfId="0" applyFont="1" applyFill="1" applyBorder="1" applyAlignment="1">
      <alignment horizontal="left" vertical="center" wrapText="1" indent="1"/>
    </xf>
    <xf numFmtId="0" fontId="2" fillId="0" borderId="8" xfId="0" applyFont="1" applyFill="1" applyBorder="1" applyAlignment="1">
      <alignment vertical="center" wrapText="1"/>
    </xf>
    <xf numFmtId="164" fontId="1" fillId="0" borderId="0" xfId="0" applyNumberFormat="1" applyFont="1" applyFill="1" applyBorder="1" applyAlignment="1" applyProtection="1">
      <alignment vertical="center"/>
    </xf>
    <xf numFmtId="164" fontId="3" fillId="0" borderId="0" xfId="0" applyNumberFormat="1" applyFont="1" applyFill="1" applyBorder="1" applyAlignment="1" applyProtection="1">
      <alignment vertical="center"/>
    </xf>
    <xf numFmtId="0" fontId="2" fillId="0" borderId="6" xfId="0" applyFont="1" applyFill="1" applyBorder="1" applyAlignment="1">
      <alignment horizontal="left" vertical="center" wrapText="1"/>
    </xf>
    <xf numFmtId="164" fontId="1" fillId="0" borderId="1" xfId="0" applyNumberFormat="1" applyFont="1" applyBorder="1"/>
    <xf numFmtId="164" fontId="1" fillId="0" borderId="0" xfId="0" applyNumberFormat="1" applyFont="1" applyBorder="1"/>
    <xf numFmtId="164" fontId="3" fillId="0" borderId="0" xfId="0" applyNumberFormat="1" applyFont="1" applyBorder="1"/>
    <xf numFmtId="4" fontId="3" fillId="0" borderId="0" xfId="0" applyNumberFormat="1" applyFont="1" applyBorder="1"/>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0" fillId="0" borderId="0" xfId="0" applyNumberFormat="1"/>
    <xf numFmtId="4" fontId="0" fillId="0" borderId="0" xfId="0" applyNumberFormat="1"/>
    <xf numFmtId="165" fontId="0" fillId="0" borderId="0" xfId="0" applyNumberFormat="1"/>
    <xf numFmtId="165" fontId="1" fillId="0" borderId="0" xfId="0" applyNumberFormat="1" applyFont="1" applyAlignment="1">
      <alignment vertical="center"/>
    </xf>
    <xf numFmtId="165" fontId="3" fillId="0" borderId="0" xfId="0" applyNumberFormat="1" applyFont="1" applyAlignment="1">
      <alignment vertical="center"/>
    </xf>
    <xf numFmtId="165" fontId="1" fillId="0" borderId="1" xfId="0" applyNumberFormat="1" applyFont="1" applyBorder="1" applyAlignment="1">
      <alignment vertical="center"/>
    </xf>
    <xf numFmtId="164" fontId="1" fillId="0" borderId="0" xfId="0" applyNumberFormat="1" applyFont="1" applyAlignment="1">
      <alignment vertical="center"/>
    </xf>
    <xf numFmtId="164" fontId="3" fillId="0" borderId="0" xfId="0" applyNumberFormat="1" applyFont="1" applyAlignment="1">
      <alignment vertical="center"/>
    </xf>
    <xf numFmtId="164" fontId="1" fillId="0" borderId="1" xfId="0" applyNumberFormat="1" applyFont="1" applyBorder="1" applyAlignment="1">
      <alignment vertical="center"/>
    </xf>
    <xf numFmtId="0" fontId="0" fillId="0" borderId="0" xfId="0" applyAlignment="1">
      <alignment horizontal="left" vertical="top"/>
    </xf>
    <xf numFmtId="0" fontId="6" fillId="0" borderId="0" xfId="0" applyFont="1" applyAlignment="1">
      <alignment horizontal="left" vertical="top"/>
    </xf>
    <xf numFmtId="0" fontId="7" fillId="0" borderId="0" xfId="0" applyFont="1" applyAlignment="1">
      <alignment horizontal="justify" vertical="top" wrapText="1"/>
    </xf>
    <xf numFmtId="0" fontId="6" fillId="0" borderId="0" xfId="0" applyFont="1" applyAlignment="1">
      <alignment horizontal="justify" vertical="top" wrapText="1"/>
    </xf>
    <xf numFmtId="0" fontId="8" fillId="0" borderId="0" xfId="0" applyFont="1" applyAlignment="1">
      <alignment horizontal="left" vertical="top" indent="2"/>
    </xf>
    <xf numFmtId="0" fontId="9" fillId="0" borderId="0" xfId="0" applyFont="1" applyAlignment="1">
      <alignment horizontal="left" vertical="top" indent="2"/>
    </xf>
    <xf numFmtId="0" fontId="6" fillId="0" borderId="0" xfId="0" applyFont="1" applyAlignment="1">
      <alignment horizontal="justify" vertical="top"/>
    </xf>
    <xf numFmtId="0" fontId="8" fillId="0" borderId="0" xfId="0" applyFont="1" applyAlignment="1">
      <alignment horizontal="center" vertical="center"/>
    </xf>
    <xf numFmtId="0" fontId="3" fillId="0" borderId="0" xfId="0" applyFont="1" applyBorder="1" applyAlignment="1">
      <alignment horizontal="right" vertical="center"/>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0" xfId="0" applyFont="1" applyBorder="1" applyAlignment="1">
      <alignment horizontal="center" vertical="center"/>
    </xf>
    <xf numFmtId="0" fontId="8" fillId="0" borderId="0" xfId="0" applyFont="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25"/>
  <sheetViews>
    <sheetView zoomScaleNormal="100" workbookViewId="0">
      <selection sqref="A1:K1"/>
    </sheetView>
  </sheetViews>
  <sheetFormatPr defaultRowHeight="15" x14ac:dyDescent="0.25"/>
  <cols>
    <col min="6" max="9" width="8.28515625" customWidth="1"/>
    <col min="10" max="10" width="8.42578125" customWidth="1"/>
  </cols>
  <sheetData>
    <row r="3" spans="1:10" x14ac:dyDescent="0.25">
      <c r="A3" s="39" t="s">
        <v>58</v>
      </c>
      <c r="B3" s="40"/>
      <c r="C3" s="40"/>
      <c r="D3" s="40"/>
      <c r="E3" s="40"/>
      <c r="F3" s="40"/>
      <c r="G3" s="40"/>
      <c r="H3" s="40"/>
      <c r="I3" s="40"/>
      <c r="J3" s="40"/>
    </row>
    <row r="5" spans="1:10" ht="37.5" customHeight="1" x14ac:dyDescent="0.25">
      <c r="A5" s="38" t="s">
        <v>59</v>
      </c>
      <c r="B5" s="38"/>
      <c r="C5" s="38"/>
      <c r="D5" s="38"/>
      <c r="E5" s="38"/>
      <c r="F5" s="38"/>
      <c r="G5" s="38"/>
      <c r="H5" s="38"/>
      <c r="I5" s="38"/>
      <c r="J5" s="38"/>
    </row>
    <row r="7" spans="1:10" x14ac:dyDescent="0.25">
      <c r="A7" s="39" t="s">
        <v>57</v>
      </c>
      <c r="B7" s="39"/>
      <c r="C7" s="39"/>
      <c r="D7" s="39"/>
      <c r="E7" s="39"/>
      <c r="F7" s="39"/>
      <c r="G7" s="39"/>
      <c r="H7" s="39"/>
      <c r="I7" s="39"/>
      <c r="J7" s="39"/>
    </row>
    <row r="9" spans="1:10" ht="25.5" customHeight="1" x14ac:dyDescent="0.25">
      <c r="A9" s="41" t="s">
        <v>66</v>
      </c>
      <c r="B9" s="41"/>
      <c r="C9" s="41"/>
      <c r="D9" s="41"/>
      <c r="E9" s="41"/>
      <c r="F9" s="41"/>
      <c r="G9" s="41"/>
      <c r="H9" s="41"/>
      <c r="I9" s="41"/>
      <c r="J9" s="41"/>
    </row>
    <row r="10" spans="1:10" ht="6" customHeight="1" x14ac:dyDescent="0.25">
      <c r="A10" s="35"/>
      <c r="B10" s="35"/>
      <c r="C10" s="35"/>
      <c r="D10" s="35"/>
      <c r="E10" s="35"/>
      <c r="F10" s="35"/>
      <c r="G10" s="35"/>
      <c r="H10" s="35"/>
      <c r="I10" s="35"/>
      <c r="J10" s="35"/>
    </row>
    <row r="11" spans="1:10" ht="36.75" customHeight="1" x14ac:dyDescent="0.25">
      <c r="A11" s="41" t="s">
        <v>67</v>
      </c>
      <c r="B11" s="41"/>
      <c r="C11" s="41"/>
      <c r="D11" s="41"/>
      <c r="E11" s="41"/>
      <c r="F11" s="41"/>
      <c r="G11" s="41"/>
      <c r="H11" s="41"/>
      <c r="I11" s="41"/>
      <c r="J11" s="41"/>
    </row>
    <row r="12" spans="1:10" ht="6" customHeight="1" x14ac:dyDescent="0.25">
      <c r="A12" s="36"/>
      <c r="B12" s="36"/>
      <c r="C12" s="36"/>
      <c r="D12" s="36"/>
      <c r="E12" s="36"/>
      <c r="F12" s="36"/>
      <c r="G12" s="36"/>
      <c r="H12" s="36"/>
      <c r="I12" s="36"/>
      <c r="J12" s="36"/>
    </row>
    <row r="13" spans="1:10" ht="36.75" customHeight="1" x14ac:dyDescent="0.25">
      <c r="A13" s="38" t="s">
        <v>68</v>
      </c>
      <c r="B13" s="41"/>
      <c r="C13" s="41"/>
      <c r="D13" s="41"/>
      <c r="E13" s="41"/>
      <c r="F13" s="41"/>
      <c r="G13" s="41"/>
      <c r="H13" s="41"/>
      <c r="I13" s="41"/>
      <c r="J13" s="41"/>
    </row>
    <row r="14" spans="1:10" ht="5.25" customHeight="1" x14ac:dyDescent="0.25"/>
    <row r="15" spans="1:10" ht="25.5" customHeight="1" x14ac:dyDescent="0.25">
      <c r="A15" s="37" t="s">
        <v>56</v>
      </c>
      <c r="B15" s="37"/>
      <c r="C15" s="37"/>
      <c r="D15" s="37"/>
      <c r="E15" s="37"/>
      <c r="F15" s="37"/>
      <c r="G15" s="37"/>
      <c r="H15" s="37"/>
      <c r="I15" s="37"/>
      <c r="J15" s="37"/>
    </row>
    <row r="16" spans="1:10" ht="5.25" customHeight="1" x14ac:dyDescent="0.25"/>
    <row r="17" spans="1:10" ht="36.75" customHeight="1" x14ac:dyDescent="0.25">
      <c r="A17" s="38" t="s">
        <v>55</v>
      </c>
      <c r="B17" s="38"/>
      <c r="C17" s="38"/>
      <c r="D17" s="38"/>
      <c r="E17" s="38"/>
      <c r="F17" s="38"/>
      <c r="G17" s="38"/>
      <c r="H17" s="38"/>
      <c r="I17" s="38"/>
      <c r="J17" s="38"/>
    </row>
    <row r="18" spans="1:10" ht="5.25" customHeight="1" x14ac:dyDescent="0.25"/>
    <row r="19" spans="1:10" ht="36.75" customHeight="1" x14ac:dyDescent="0.25">
      <c r="A19" s="38" t="s">
        <v>62</v>
      </c>
      <c r="B19" s="38"/>
      <c r="C19" s="38"/>
      <c r="D19" s="38"/>
      <c r="E19" s="38"/>
      <c r="F19" s="38"/>
      <c r="G19" s="38"/>
      <c r="H19" s="38"/>
      <c r="I19" s="38"/>
      <c r="J19" s="38"/>
    </row>
    <row r="20" spans="1:10" ht="5.25" customHeight="1" x14ac:dyDescent="0.25"/>
    <row r="21" spans="1:10" ht="25.5" customHeight="1" x14ac:dyDescent="0.25">
      <c r="A21" s="37" t="s">
        <v>54</v>
      </c>
      <c r="B21" s="37"/>
      <c r="C21" s="37"/>
      <c r="D21" s="37"/>
      <c r="E21" s="37"/>
      <c r="F21" s="37"/>
      <c r="G21" s="37"/>
      <c r="H21" s="37"/>
      <c r="I21" s="37"/>
      <c r="J21" s="37"/>
    </row>
    <row r="22" spans="1:10" ht="5.25" customHeight="1" x14ac:dyDescent="0.25"/>
    <row r="23" spans="1:10" ht="25.5" customHeight="1" x14ac:dyDescent="0.25">
      <c r="A23" s="38" t="s">
        <v>60</v>
      </c>
      <c r="B23" s="38"/>
      <c r="C23" s="38"/>
      <c r="D23" s="38"/>
      <c r="E23" s="38"/>
      <c r="F23" s="38"/>
      <c r="G23" s="38"/>
      <c r="H23" s="38"/>
      <c r="I23" s="38"/>
      <c r="J23" s="38"/>
    </row>
    <row r="24" spans="1:10" ht="5.25" customHeight="1" x14ac:dyDescent="0.25"/>
    <row r="25" spans="1:10" ht="25.5" customHeight="1" x14ac:dyDescent="0.25">
      <c r="A25" s="38" t="s">
        <v>53</v>
      </c>
      <c r="B25" s="38"/>
      <c r="C25" s="38"/>
      <c r="D25" s="38"/>
      <c r="E25" s="38"/>
      <c r="F25" s="38"/>
      <c r="G25" s="38"/>
      <c r="H25" s="38"/>
      <c r="I25" s="38"/>
      <c r="J25" s="38"/>
    </row>
  </sheetData>
  <mergeCells count="12">
    <mergeCell ref="A21:J21"/>
    <mergeCell ref="A23:J23"/>
    <mergeCell ref="A25:J25"/>
    <mergeCell ref="A3:J3"/>
    <mergeCell ref="A5:J5"/>
    <mergeCell ref="A7:J7"/>
    <mergeCell ref="A15:J15"/>
    <mergeCell ref="A17:J17"/>
    <mergeCell ref="A19:J19"/>
    <mergeCell ref="A9:J9"/>
    <mergeCell ref="A11:J11"/>
    <mergeCell ref="A13:J13"/>
  </mergeCells>
  <pageMargins left="0.7" right="0.7" top="0.75" bottom="0.75" header="0.3" footer="0.3"/>
  <pageSetup paperSize="9" orientation="portrait" r:id="rId1"/>
  <headerFooter>
    <oddHeader>&amp;C&amp;"Arial,Полужирный"&amp;12 18.  T R A N S P O R T U R I</oddHeader>
    <oddFooter>&amp;L&amp;"Arial,Курсив"&amp;9Statistica teritorială - 2019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tabSelected="1" zoomScaleNormal="100" workbookViewId="0">
      <pane ySplit="5" topLeftCell="A6" activePane="bottomLeft" state="frozen"/>
      <selection sqref="A1:K1"/>
      <selection pane="bottomLeft" sqref="A1:K1"/>
    </sheetView>
  </sheetViews>
  <sheetFormatPr defaultRowHeight="15" x14ac:dyDescent="0.25"/>
  <cols>
    <col min="1" max="1" width="16.28515625" customWidth="1"/>
    <col min="2" max="3" width="7.28515625" customWidth="1"/>
    <col min="4" max="5" width="6.85546875" customWidth="1"/>
    <col min="6" max="7" width="7.5703125" customWidth="1"/>
    <col min="8" max="9" width="6.85546875" customWidth="1"/>
    <col min="10" max="11" width="7.5703125" customWidth="1"/>
    <col min="12" max="12" width="9.5703125" customWidth="1"/>
    <col min="13" max="13" width="17.140625" customWidth="1"/>
    <col min="14" max="16" width="4.7109375" customWidth="1"/>
  </cols>
  <sheetData>
    <row r="1" spans="1:13" x14ac:dyDescent="0.25">
      <c r="A1" s="42" t="s">
        <v>64</v>
      </c>
      <c r="B1" s="42"/>
      <c r="C1" s="42"/>
      <c r="D1" s="42"/>
      <c r="E1" s="42"/>
      <c r="F1" s="42"/>
      <c r="G1" s="42"/>
      <c r="H1" s="42"/>
      <c r="I1" s="42"/>
      <c r="J1" s="42"/>
      <c r="K1" s="42"/>
    </row>
    <row r="2" spans="1:13" ht="12.75" customHeight="1" x14ac:dyDescent="0.25">
      <c r="A2" s="43" t="s">
        <v>38</v>
      </c>
      <c r="B2" s="43"/>
      <c r="C2" s="43"/>
      <c r="D2" s="43"/>
      <c r="E2" s="43"/>
      <c r="F2" s="43"/>
      <c r="G2" s="43"/>
      <c r="H2" s="43"/>
      <c r="I2" s="43"/>
      <c r="J2" s="43"/>
      <c r="K2" s="43"/>
    </row>
    <row r="3" spans="1:13" ht="15.75" customHeight="1" x14ac:dyDescent="0.25">
      <c r="A3" s="47" t="s">
        <v>61</v>
      </c>
      <c r="B3" s="46" t="s">
        <v>43</v>
      </c>
      <c r="C3" s="46"/>
      <c r="D3" s="44" t="s">
        <v>37</v>
      </c>
      <c r="E3" s="44"/>
      <c r="F3" s="44"/>
      <c r="G3" s="44"/>
      <c r="H3" s="44"/>
      <c r="I3" s="44"/>
      <c r="J3" s="44"/>
      <c r="K3" s="45"/>
    </row>
    <row r="4" spans="1:13" ht="30" customHeight="1" x14ac:dyDescent="0.25">
      <c r="A4" s="47"/>
      <c r="B4" s="46"/>
      <c r="C4" s="46"/>
      <c r="D4" s="44" t="s">
        <v>39</v>
      </c>
      <c r="E4" s="44"/>
      <c r="F4" s="44" t="s">
        <v>40</v>
      </c>
      <c r="G4" s="44"/>
      <c r="H4" s="44" t="s">
        <v>41</v>
      </c>
      <c r="I4" s="44"/>
      <c r="J4" s="44" t="s">
        <v>40</v>
      </c>
      <c r="K4" s="45"/>
    </row>
    <row r="5" spans="1:13" x14ac:dyDescent="0.25">
      <c r="A5" s="47"/>
      <c r="B5" s="24">
        <v>2017</v>
      </c>
      <c r="C5" s="25">
        <v>2018</v>
      </c>
      <c r="D5" s="24">
        <v>2017</v>
      </c>
      <c r="E5" s="25">
        <v>2018</v>
      </c>
      <c r="F5" s="24">
        <v>2017</v>
      </c>
      <c r="G5" s="25">
        <v>2018</v>
      </c>
      <c r="H5" s="24">
        <v>2017</v>
      </c>
      <c r="I5" s="25">
        <v>2018</v>
      </c>
      <c r="J5" s="22">
        <v>2017</v>
      </c>
      <c r="K5" s="23">
        <v>2018</v>
      </c>
    </row>
    <row r="6" spans="1:13" x14ac:dyDescent="0.25">
      <c r="A6" s="17" t="s">
        <v>42</v>
      </c>
      <c r="B6" s="2">
        <v>9377.52</v>
      </c>
      <c r="C6" s="15">
        <v>9445.89</v>
      </c>
      <c r="D6" s="2">
        <v>5814.81</v>
      </c>
      <c r="E6" s="15">
        <v>5822.12</v>
      </c>
      <c r="F6" s="2">
        <v>5764.6</v>
      </c>
      <c r="G6" s="15">
        <v>5771.51</v>
      </c>
      <c r="H6" s="2">
        <v>3562.71</v>
      </c>
      <c r="I6" s="15">
        <v>3623.77</v>
      </c>
      <c r="J6" s="15">
        <v>3277.08</v>
      </c>
      <c r="K6" s="32">
        <v>3307</v>
      </c>
      <c r="L6" s="27"/>
      <c r="M6" s="27"/>
    </row>
    <row r="7" spans="1:13" x14ac:dyDescent="0.25">
      <c r="A7" s="11" t="s">
        <v>1</v>
      </c>
      <c r="B7" s="2">
        <v>111.6</v>
      </c>
      <c r="C7" s="15">
        <v>111.6</v>
      </c>
      <c r="D7" s="2">
        <v>83.6</v>
      </c>
      <c r="E7" s="15">
        <v>83.6</v>
      </c>
      <c r="F7" s="2">
        <v>82.37</v>
      </c>
      <c r="G7" s="15">
        <v>82.37</v>
      </c>
      <c r="H7" s="2">
        <v>28</v>
      </c>
      <c r="I7" s="15">
        <v>28</v>
      </c>
      <c r="J7" s="15">
        <v>28</v>
      </c>
      <c r="K7" s="32">
        <v>28</v>
      </c>
      <c r="L7" s="26"/>
      <c r="M7" s="27"/>
    </row>
    <row r="8" spans="1:13" x14ac:dyDescent="0.25">
      <c r="A8" s="12" t="s">
        <v>2</v>
      </c>
      <c r="B8" s="2">
        <v>3410.61</v>
      </c>
      <c r="C8" s="15">
        <v>3407.11</v>
      </c>
      <c r="D8" s="2">
        <v>1996.21</v>
      </c>
      <c r="E8" s="15">
        <v>1996.21</v>
      </c>
      <c r="F8" s="2">
        <v>1983.11</v>
      </c>
      <c r="G8" s="15">
        <v>1983.11</v>
      </c>
      <c r="H8" s="2">
        <v>1414.4</v>
      </c>
      <c r="I8" s="15">
        <v>1410.9</v>
      </c>
      <c r="J8" s="15">
        <v>1336.72</v>
      </c>
      <c r="K8" s="32">
        <f>SUM(K9:K20)</f>
        <v>1293.8200000000002</v>
      </c>
      <c r="L8" s="26"/>
      <c r="M8" s="27"/>
    </row>
    <row r="9" spans="1:13" x14ac:dyDescent="0.25">
      <c r="A9" s="13" t="s">
        <v>5</v>
      </c>
      <c r="B9" s="1">
        <v>29.19</v>
      </c>
      <c r="C9" s="16">
        <v>29.19</v>
      </c>
      <c r="D9" s="1">
        <v>26.86</v>
      </c>
      <c r="E9" s="16">
        <v>26.86</v>
      </c>
      <c r="F9" s="1">
        <v>26.86</v>
      </c>
      <c r="G9" s="16">
        <v>26.86</v>
      </c>
      <c r="H9" s="1">
        <v>2.33</v>
      </c>
      <c r="I9" s="16">
        <v>2.33</v>
      </c>
      <c r="J9" s="16">
        <v>2.33</v>
      </c>
      <c r="K9" s="33">
        <v>2.33</v>
      </c>
      <c r="L9" s="26"/>
      <c r="M9" s="27"/>
    </row>
    <row r="10" spans="1:13" x14ac:dyDescent="0.25">
      <c r="A10" s="13" t="s">
        <v>6</v>
      </c>
      <c r="B10" s="1">
        <v>325.33</v>
      </c>
      <c r="C10" s="16">
        <v>325.33</v>
      </c>
      <c r="D10" s="1">
        <v>195.68</v>
      </c>
      <c r="E10" s="16">
        <v>195.68</v>
      </c>
      <c r="F10" s="1">
        <v>195.68</v>
      </c>
      <c r="G10" s="16">
        <v>195.68</v>
      </c>
      <c r="H10" s="1">
        <v>129.65</v>
      </c>
      <c r="I10" s="16">
        <v>129.65</v>
      </c>
      <c r="J10" s="16">
        <v>124.35</v>
      </c>
      <c r="K10" s="33">
        <v>124.35</v>
      </c>
      <c r="L10" s="26"/>
      <c r="M10" s="27"/>
    </row>
    <row r="11" spans="1:13" x14ac:dyDescent="0.25">
      <c r="A11" s="13" t="s">
        <v>7</v>
      </c>
      <c r="B11" s="1">
        <v>214.19</v>
      </c>
      <c r="C11" s="16">
        <v>214.19</v>
      </c>
      <c r="D11" s="1">
        <v>142.35</v>
      </c>
      <c r="E11" s="16">
        <v>142.35</v>
      </c>
      <c r="F11" s="1">
        <v>136.11000000000001</v>
      </c>
      <c r="G11" s="16">
        <v>136.11000000000001</v>
      </c>
      <c r="H11" s="1">
        <v>71.84</v>
      </c>
      <c r="I11" s="16">
        <v>71.84</v>
      </c>
      <c r="J11" s="16">
        <v>70.34</v>
      </c>
      <c r="K11" s="33">
        <v>70.34</v>
      </c>
      <c r="L11" s="26"/>
    </row>
    <row r="12" spans="1:13" x14ac:dyDescent="0.25">
      <c r="A12" s="13" t="s">
        <v>8</v>
      </c>
      <c r="B12" s="1">
        <v>270.87</v>
      </c>
      <c r="C12" s="16">
        <v>270.91000000000003</v>
      </c>
      <c r="D12" s="1">
        <v>157.87</v>
      </c>
      <c r="E12" s="16">
        <v>157.87</v>
      </c>
      <c r="F12" s="1">
        <v>157.87</v>
      </c>
      <c r="G12" s="16">
        <v>157.87</v>
      </c>
      <c r="H12" s="1">
        <v>113</v>
      </c>
      <c r="I12" s="16">
        <v>113.04</v>
      </c>
      <c r="J12" s="16">
        <v>113</v>
      </c>
      <c r="K12" s="33">
        <v>113.04</v>
      </c>
      <c r="L12" s="26"/>
      <c r="M12" s="26"/>
    </row>
    <row r="13" spans="1:13" x14ac:dyDescent="0.25">
      <c r="A13" s="13" t="s">
        <v>9</v>
      </c>
      <c r="B13" s="1">
        <v>329.44</v>
      </c>
      <c r="C13" s="16">
        <v>325.89999999999998</v>
      </c>
      <c r="D13" s="1">
        <v>173.61</v>
      </c>
      <c r="E13" s="16">
        <v>173.61</v>
      </c>
      <c r="F13" s="1">
        <v>173.61</v>
      </c>
      <c r="G13" s="16">
        <v>173.61</v>
      </c>
      <c r="H13" s="1">
        <v>155.83000000000001</v>
      </c>
      <c r="I13" s="16">
        <v>152.29</v>
      </c>
      <c r="J13" s="16">
        <v>145.06</v>
      </c>
      <c r="K13" s="33">
        <v>145.06</v>
      </c>
      <c r="L13" s="26"/>
      <c r="M13" s="27"/>
    </row>
    <row r="14" spans="1:13" x14ac:dyDescent="0.25">
      <c r="A14" s="13" t="s">
        <v>10</v>
      </c>
      <c r="B14" s="1">
        <v>366.62</v>
      </c>
      <c r="C14" s="16">
        <v>366.62</v>
      </c>
      <c r="D14" s="1">
        <v>225.04</v>
      </c>
      <c r="E14" s="16">
        <v>225.04</v>
      </c>
      <c r="F14" s="1">
        <v>225.04</v>
      </c>
      <c r="G14" s="16">
        <v>225.04</v>
      </c>
      <c r="H14" s="1">
        <v>141.58000000000001</v>
      </c>
      <c r="I14" s="16">
        <v>141.58000000000001</v>
      </c>
      <c r="J14" s="16">
        <v>141.58000000000001</v>
      </c>
      <c r="K14" s="33">
        <v>141.58000000000001</v>
      </c>
      <c r="L14" s="26"/>
    </row>
    <row r="15" spans="1:13" x14ac:dyDescent="0.25">
      <c r="A15" s="13" t="s">
        <v>11</v>
      </c>
      <c r="B15" s="1">
        <v>350.84</v>
      </c>
      <c r="C15" s="16">
        <v>350.82</v>
      </c>
      <c r="D15" s="1">
        <v>220.32</v>
      </c>
      <c r="E15" s="16">
        <v>220.32</v>
      </c>
      <c r="F15" s="1">
        <v>220.32</v>
      </c>
      <c r="G15" s="16">
        <v>220.32</v>
      </c>
      <c r="H15" s="1">
        <v>130.52000000000001</v>
      </c>
      <c r="I15" s="16">
        <v>130.5</v>
      </c>
      <c r="J15" s="16">
        <v>112.12</v>
      </c>
      <c r="K15" s="33">
        <v>112.1</v>
      </c>
      <c r="L15" s="26"/>
      <c r="M15" s="28"/>
    </row>
    <row r="16" spans="1:13" x14ac:dyDescent="0.25">
      <c r="A16" s="13" t="s">
        <v>12</v>
      </c>
      <c r="B16" s="1">
        <v>235.58</v>
      </c>
      <c r="C16" s="16">
        <v>235.58</v>
      </c>
      <c r="D16" s="1">
        <v>134.88999999999999</v>
      </c>
      <c r="E16" s="16">
        <v>134.88999999999999</v>
      </c>
      <c r="F16" s="1">
        <v>134.88999999999999</v>
      </c>
      <c r="G16" s="16">
        <v>134.88999999999999</v>
      </c>
      <c r="H16" s="1">
        <v>100.69</v>
      </c>
      <c r="I16" s="16">
        <v>100.69</v>
      </c>
      <c r="J16" s="16">
        <v>82.64</v>
      </c>
      <c r="K16" s="33">
        <v>100.69</v>
      </c>
      <c r="L16" s="26"/>
    </row>
    <row r="17" spans="1:13" x14ac:dyDescent="0.25">
      <c r="A17" s="13" t="s">
        <v>13</v>
      </c>
      <c r="B17" s="1">
        <v>213.02</v>
      </c>
      <c r="C17" s="16">
        <v>213.02</v>
      </c>
      <c r="D17" s="1">
        <v>125.64</v>
      </c>
      <c r="E17" s="16">
        <v>125.64</v>
      </c>
      <c r="F17" s="1">
        <v>125.64</v>
      </c>
      <c r="G17" s="16">
        <v>125.64</v>
      </c>
      <c r="H17" s="1">
        <v>87.38</v>
      </c>
      <c r="I17" s="16">
        <v>87.38</v>
      </c>
      <c r="J17" s="16">
        <v>87.38</v>
      </c>
      <c r="K17" s="33">
        <v>87.38</v>
      </c>
      <c r="L17" s="26"/>
    </row>
    <row r="18" spans="1:13" x14ac:dyDescent="0.25">
      <c r="A18" s="13" t="s">
        <v>49</v>
      </c>
      <c r="B18" s="1">
        <v>316.79000000000002</v>
      </c>
      <c r="C18" s="16">
        <v>316.79000000000002</v>
      </c>
      <c r="D18" s="1">
        <v>189.55</v>
      </c>
      <c r="E18" s="16">
        <v>189.55</v>
      </c>
      <c r="F18" s="1">
        <v>189.55</v>
      </c>
      <c r="G18" s="16">
        <v>189.55</v>
      </c>
      <c r="H18" s="1">
        <v>127.24</v>
      </c>
      <c r="I18" s="16">
        <v>127.24</v>
      </c>
      <c r="J18" s="16">
        <v>127.24</v>
      </c>
      <c r="K18" s="33">
        <v>66.290000000000006</v>
      </c>
      <c r="L18" s="26"/>
    </row>
    <row r="19" spans="1:13" x14ac:dyDescent="0.25">
      <c r="A19" s="13" t="s">
        <v>50</v>
      </c>
      <c r="B19" s="1">
        <v>353.29</v>
      </c>
      <c r="C19" s="16">
        <v>353.31</v>
      </c>
      <c r="D19" s="1">
        <v>203.81</v>
      </c>
      <c r="E19" s="16">
        <v>203.81</v>
      </c>
      <c r="F19" s="1">
        <v>196.95</v>
      </c>
      <c r="G19" s="16">
        <v>196.95</v>
      </c>
      <c r="H19" s="1">
        <v>149.47999999999999</v>
      </c>
      <c r="I19" s="16">
        <v>149.5</v>
      </c>
      <c r="J19" s="16">
        <v>125.82</v>
      </c>
      <c r="K19" s="33">
        <v>125.8</v>
      </c>
      <c r="L19" s="26"/>
    </row>
    <row r="20" spans="1:13" x14ac:dyDescent="0.25">
      <c r="A20" s="13" t="s">
        <v>14</v>
      </c>
      <c r="B20" s="1">
        <v>405.45</v>
      </c>
      <c r="C20" s="16">
        <v>405.45</v>
      </c>
      <c r="D20" s="1">
        <v>200.59</v>
      </c>
      <c r="E20" s="16">
        <v>200.59</v>
      </c>
      <c r="F20" s="1">
        <v>200.59</v>
      </c>
      <c r="G20" s="16">
        <v>200.59</v>
      </c>
      <c r="H20" s="1">
        <v>204.86</v>
      </c>
      <c r="I20" s="16">
        <v>204.86</v>
      </c>
      <c r="J20" s="16">
        <v>204.86</v>
      </c>
      <c r="K20" s="33">
        <v>204.86</v>
      </c>
      <c r="L20" s="26"/>
    </row>
    <row r="21" spans="1:13" x14ac:dyDescent="0.25">
      <c r="A21" s="12" t="s">
        <v>3</v>
      </c>
      <c r="B21" s="2">
        <v>3384.03</v>
      </c>
      <c r="C21" s="15">
        <v>3405.14</v>
      </c>
      <c r="D21" s="2">
        <v>2146.4</v>
      </c>
      <c r="E21" s="15">
        <v>2153.71</v>
      </c>
      <c r="F21" s="2">
        <v>2136.85</v>
      </c>
      <c r="G21" s="15">
        <v>2143.7600000000002</v>
      </c>
      <c r="H21" s="2">
        <v>1237.6300000000001</v>
      </c>
      <c r="I21" s="15">
        <v>1251.43</v>
      </c>
      <c r="J21" s="15">
        <v>1163.78</v>
      </c>
      <c r="K21" s="32">
        <f>SUM(K22:K34)</f>
        <v>1193.0900000000001</v>
      </c>
      <c r="L21" s="26"/>
      <c r="M21" s="27"/>
    </row>
    <row r="22" spans="1:13" x14ac:dyDescent="0.25">
      <c r="A22" s="13" t="s">
        <v>15</v>
      </c>
      <c r="B22" s="1">
        <v>295.22000000000003</v>
      </c>
      <c r="C22" s="16">
        <v>289.02999999999997</v>
      </c>
      <c r="D22" s="1">
        <v>198.12</v>
      </c>
      <c r="E22" s="16">
        <v>191.93</v>
      </c>
      <c r="F22" s="1">
        <v>198.12</v>
      </c>
      <c r="G22" s="16">
        <v>191.27</v>
      </c>
      <c r="H22" s="1">
        <v>97.1</v>
      </c>
      <c r="I22" s="16">
        <v>97.1</v>
      </c>
      <c r="J22" s="16">
        <v>93.7</v>
      </c>
      <c r="K22" s="33">
        <v>93.7</v>
      </c>
      <c r="L22" s="26"/>
      <c r="M22" s="27"/>
    </row>
    <row r="23" spans="1:13" x14ac:dyDescent="0.25">
      <c r="A23" s="13" t="s">
        <v>16</v>
      </c>
      <c r="B23" s="1">
        <v>254.36</v>
      </c>
      <c r="C23" s="16">
        <v>254.34</v>
      </c>
      <c r="D23" s="1">
        <v>179.43</v>
      </c>
      <c r="E23" s="16">
        <v>179.43</v>
      </c>
      <c r="F23" s="1">
        <v>179.43</v>
      </c>
      <c r="G23" s="16">
        <v>179.43</v>
      </c>
      <c r="H23" s="1">
        <v>74.930000000000007</v>
      </c>
      <c r="I23" s="16">
        <v>74.91</v>
      </c>
      <c r="J23" s="16">
        <v>74.930000000000007</v>
      </c>
      <c r="K23" s="33">
        <v>74.91</v>
      </c>
      <c r="L23" s="26"/>
    </row>
    <row r="24" spans="1:13" x14ac:dyDescent="0.25">
      <c r="A24" s="13" t="s">
        <v>17</v>
      </c>
      <c r="B24" s="1">
        <v>234.76</v>
      </c>
      <c r="C24" s="16">
        <v>233.76</v>
      </c>
      <c r="D24" s="1">
        <v>169.76</v>
      </c>
      <c r="E24" s="16">
        <v>169.76</v>
      </c>
      <c r="F24" s="1">
        <v>169.76</v>
      </c>
      <c r="G24" s="16">
        <v>169.76</v>
      </c>
      <c r="H24" s="1">
        <v>65</v>
      </c>
      <c r="I24" s="16">
        <v>64</v>
      </c>
      <c r="J24" s="16">
        <v>64.5</v>
      </c>
      <c r="K24" s="33">
        <v>63.5</v>
      </c>
      <c r="L24" s="26"/>
    </row>
    <row r="25" spans="1:13" x14ac:dyDescent="0.25">
      <c r="A25" s="13" t="s">
        <v>18</v>
      </c>
      <c r="B25" s="1">
        <v>107.46</v>
      </c>
      <c r="C25" s="16">
        <v>107.46</v>
      </c>
      <c r="D25" s="1">
        <v>42.36</v>
      </c>
      <c r="E25" s="16">
        <v>42.36</v>
      </c>
      <c r="F25" s="1">
        <v>42.36</v>
      </c>
      <c r="G25" s="16">
        <v>42.36</v>
      </c>
      <c r="H25" s="1">
        <v>65.099999999999994</v>
      </c>
      <c r="I25" s="16">
        <v>65.099999999999994</v>
      </c>
      <c r="J25" s="16">
        <v>65.099999999999994</v>
      </c>
      <c r="K25" s="33">
        <v>65.099999999999994</v>
      </c>
      <c r="L25" s="26"/>
    </row>
    <row r="26" spans="1:13" x14ac:dyDescent="0.25">
      <c r="A26" s="13" t="s">
        <v>51</v>
      </c>
      <c r="B26" s="1">
        <v>375.11</v>
      </c>
      <c r="C26" s="16">
        <v>375.09</v>
      </c>
      <c r="D26" s="1">
        <v>235.75</v>
      </c>
      <c r="E26" s="16">
        <v>235.75</v>
      </c>
      <c r="F26" s="1">
        <v>235.75</v>
      </c>
      <c r="G26" s="16">
        <v>235.75</v>
      </c>
      <c r="H26" s="1">
        <v>139.36000000000001</v>
      </c>
      <c r="I26" s="16">
        <v>139.34</v>
      </c>
      <c r="J26" s="16">
        <v>139.36000000000001</v>
      </c>
      <c r="K26" s="33">
        <v>136.94</v>
      </c>
      <c r="L26" s="26"/>
    </row>
    <row r="27" spans="1:13" x14ac:dyDescent="0.25">
      <c r="A27" s="13" t="s">
        <v>19</v>
      </c>
      <c r="B27" s="1">
        <v>273.74</v>
      </c>
      <c r="C27" s="16">
        <v>281.81</v>
      </c>
      <c r="D27" s="1">
        <v>192.71</v>
      </c>
      <c r="E27" s="16">
        <v>198.91</v>
      </c>
      <c r="F27" s="1">
        <v>189.81</v>
      </c>
      <c r="G27" s="16">
        <v>196.1</v>
      </c>
      <c r="H27" s="1">
        <v>81.03</v>
      </c>
      <c r="I27" s="16">
        <v>82.9</v>
      </c>
      <c r="J27" s="16">
        <v>78.08</v>
      </c>
      <c r="K27" s="33">
        <v>80</v>
      </c>
      <c r="L27" s="26"/>
    </row>
    <row r="28" spans="1:13" x14ac:dyDescent="0.25">
      <c r="A28" s="13" t="s">
        <v>20</v>
      </c>
      <c r="B28" s="1">
        <v>206.36</v>
      </c>
      <c r="C28" s="16">
        <v>215.13</v>
      </c>
      <c r="D28" s="1">
        <v>143.13</v>
      </c>
      <c r="E28" s="16">
        <v>143.13</v>
      </c>
      <c r="F28" s="1">
        <v>143.13</v>
      </c>
      <c r="G28" s="16">
        <v>143.13</v>
      </c>
      <c r="H28" s="1">
        <v>63.23</v>
      </c>
      <c r="I28" s="16">
        <v>72</v>
      </c>
      <c r="J28" s="16">
        <v>63.23</v>
      </c>
      <c r="K28" s="33">
        <v>72</v>
      </c>
      <c r="L28" s="26"/>
    </row>
    <row r="29" spans="1:13" x14ac:dyDescent="0.25">
      <c r="A29" s="13" t="s">
        <v>21</v>
      </c>
      <c r="B29" s="1">
        <v>334.72</v>
      </c>
      <c r="C29" s="16">
        <v>334.73</v>
      </c>
      <c r="D29" s="1">
        <v>218.99</v>
      </c>
      <c r="E29" s="16">
        <v>218.99</v>
      </c>
      <c r="F29" s="1">
        <v>218.99</v>
      </c>
      <c r="G29" s="16">
        <v>218.99</v>
      </c>
      <c r="H29" s="1">
        <v>115.73</v>
      </c>
      <c r="I29" s="16">
        <v>115.74</v>
      </c>
      <c r="J29" s="16">
        <v>113.73</v>
      </c>
      <c r="K29" s="33">
        <v>113.74</v>
      </c>
      <c r="L29" s="26"/>
    </row>
    <row r="30" spans="1:13" x14ac:dyDescent="0.25">
      <c r="A30" s="13" t="s">
        <v>22</v>
      </c>
      <c r="B30" s="1">
        <v>209.9</v>
      </c>
      <c r="C30" s="16">
        <v>209.9</v>
      </c>
      <c r="D30" s="1">
        <v>119.35</v>
      </c>
      <c r="E30" s="16">
        <v>119.35</v>
      </c>
      <c r="F30" s="1">
        <v>119.35</v>
      </c>
      <c r="G30" s="16">
        <v>119.35</v>
      </c>
      <c r="H30" s="1">
        <v>90.55</v>
      </c>
      <c r="I30" s="16">
        <v>90.55</v>
      </c>
      <c r="J30" s="16">
        <v>67.349999999999994</v>
      </c>
      <c r="K30" s="33">
        <v>90.55</v>
      </c>
      <c r="L30" s="26"/>
    </row>
    <row r="31" spans="1:13" x14ac:dyDescent="0.25">
      <c r="A31" s="13" t="s">
        <v>23</v>
      </c>
      <c r="B31" s="1">
        <v>269.45</v>
      </c>
      <c r="C31" s="16">
        <v>271.97000000000003</v>
      </c>
      <c r="D31" s="1">
        <v>186.22</v>
      </c>
      <c r="E31" s="16">
        <v>186.22</v>
      </c>
      <c r="F31" s="1">
        <v>186.22</v>
      </c>
      <c r="G31" s="16">
        <v>186.22</v>
      </c>
      <c r="H31" s="1">
        <v>83.23</v>
      </c>
      <c r="I31" s="16">
        <v>85.75</v>
      </c>
      <c r="J31" s="16">
        <v>79.23</v>
      </c>
      <c r="K31" s="33">
        <v>75.95</v>
      </c>
      <c r="L31" s="26"/>
    </row>
    <row r="32" spans="1:13" x14ac:dyDescent="0.25">
      <c r="A32" s="13" t="s">
        <v>24</v>
      </c>
      <c r="B32" s="1">
        <v>193.44</v>
      </c>
      <c r="C32" s="16">
        <v>193.44</v>
      </c>
      <c r="D32" s="1">
        <v>112.9</v>
      </c>
      <c r="E32" s="16">
        <v>112.9</v>
      </c>
      <c r="F32" s="1">
        <v>112.9</v>
      </c>
      <c r="G32" s="16">
        <v>112.9</v>
      </c>
      <c r="H32" s="1">
        <v>80.540000000000006</v>
      </c>
      <c r="I32" s="16">
        <v>80.540000000000006</v>
      </c>
      <c r="J32" s="16">
        <v>73.25</v>
      </c>
      <c r="K32" s="33">
        <v>73.25</v>
      </c>
      <c r="L32" s="26"/>
    </row>
    <row r="33" spans="1:13" x14ac:dyDescent="0.25">
      <c r="A33" s="13" t="s">
        <v>25</v>
      </c>
      <c r="B33" s="1">
        <v>255.33</v>
      </c>
      <c r="C33" s="16">
        <v>254.8</v>
      </c>
      <c r="D33" s="1">
        <v>143.6</v>
      </c>
      <c r="E33" s="16">
        <v>143.6</v>
      </c>
      <c r="F33" s="1">
        <v>143.6</v>
      </c>
      <c r="G33" s="16">
        <v>143.6</v>
      </c>
      <c r="H33" s="1">
        <v>111.73</v>
      </c>
      <c r="I33" s="16">
        <v>111.2</v>
      </c>
      <c r="J33" s="16">
        <v>97.27</v>
      </c>
      <c r="K33" s="33">
        <v>97.2</v>
      </c>
      <c r="L33" s="26"/>
    </row>
    <row r="34" spans="1:13" x14ac:dyDescent="0.25">
      <c r="A34" s="13" t="s">
        <v>26</v>
      </c>
      <c r="B34" s="1">
        <v>374.18</v>
      </c>
      <c r="C34" s="16">
        <v>383.68</v>
      </c>
      <c r="D34" s="1">
        <v>204.08</v>
      </c>
      <c r="E34" s="16">
        <v>211.38</v>
      </c>
      <c r="F34" s="1">
        <v>197.43</v>
      </c>
      <c r="G34" s="16">
        <v>204.9</v>
      </c>
      <c r="H34" s="1">
        <v>170.1</v>
      </c>
      <c r="I34" s="16">
        <v>172.3</v>
      </c>
      <c r="J34" s="16">
        <v>154.05000000000001</v>
      </c>
      <c r="K34" s="33">
        <v>156.25</v>
      </c>
      <c r="L34" s="26"/>
    </row>
    <row r="35" spans="1:13" x14ac:dyDescent="0.25">
      <c r="A35" s="12" t="s">
        <v>4</v>
      </c>
      <c r="B35" s="2">
        <v>2068.2800000000002</v>
      </c>
      <c r="C35" s="15">
        <v>2117.13</v>
      </c>
      <c r="D35" s="2">
        <v>1330.9</v>
      </c>
      <c r="E35" s="15">
        <v>1330.9</v>
      </c>
      <c r="F35" s="2">
        <v>1304.57</v>
      </c>
      <c r="G35" s="15">
        <v>1304.57</v>
      </c>
      <c r="H35" s="2">
        <v>737.38</v>
      </c>
      <c r="I35" s="15">
        <v>786.23</v>
      </c>
      <c r="J35" s="15">
        <v>603.28</v>
      </c>
      <c r="K35" s="32">
        <f>SUM(K36:K43)</f>
        <v>681.61</v>
      </c>
      <c r="L35" s="27"/>
      <c r="M35" s="27"/>
    </row>
    <row r="36" spans="1:13" x14ac:dyDescent="0.25">
      <c r="A36" s="13" t="s">
        <v>27</v>
      </c>
      <c r="B36" s="1">
        <v>72.52</v>
      </c>
      <c r="C36" s="16">
        <v>72.55</v>
      </c>
      <c r="D36" s="1">
        <v>59.15</v>
      </c>
      <c r="E36" s="16">
        <v>59.15</v>
      </c>
      <c r="F36" s="1">
        <v>59.15</v>
      </c>
      <c r="G36" s="16">
        <v>59.15</v>
      </c>
      <c r="H36" s="1">
        <v>13.37</v>
      </c>
      <c r="I36" s="16">
        <v>13.4</v>
      </c>
      <c r="J36" s="16">
        <v>13.37</v>
      </c>
      <c r="K36" s="33">
        <v>13.4</v>
      </c>
      <c r="L36" s="26"/>
    </row>
    <row r="37" spans="1:13" x14ac:dyDescent="0.25">
      <c r="A37" s="13" t="s">
        <v>28</v>
      </c>
      <c r="B37" s="1">
        <v>395.79</v>
      </c>
      <c r="C37" s="16">
        <v>406.84</v>
      </c>
      <c r="D37" s="1">
        <v>251.95</v>
      </c>
      <c r="E37" s="16">
        <v>251.95</v>
      </c>
      <c r="F37" s="1">
        <v>251.95</v>
      </c>
      <c r="G37" s="16">
        <v>251.95</v>
      </c>
      <c r="H37" s="1">
        <v>143.84</v>
      </c>
      <c r="I37" s="16">
        <v>154.88999999999999</v>
      </c>
      <c r="J37" s="16">
        <v>100.79</v>
      </c>
      <c r="K37" s="33">
        <v>111.79</v>
      </c>
      <c r="L37" s="26"/>
    </row>
    <row r="38" spans="1:13" x14ac:dyDescent="0.25">
      <c r="A38" s="13" t="s">
        <v>29</v>
      </c>
      <c r="B38" s="1">
        <v>265.12</v>
      </c>
      <c r="C38" s="16">
        <v>275.13</v>
      </c>
      <c r="D38" s="1">
        <v>159.80000000000001</v>
      </c>
      <c r="E38" s="16">
        <v>159.80000000000001</v>
      </c>
      <c r="F38" s="1">
        <v>159.80000000000001</v>
      </c>
      <c r="G38" s="16">
        <v>159.80000000000001</v>
      </c>
      <c r="H38" s="1">
        <v>105.32</v>
      </c>
      <c r="I38" s="16">
        <v>115.33</v>
      </c>
      <c r="J38" s="16">
        <v>96.44</v>
      </c>
      <c r="K38" s="33">
        <v>110.39</v>
      </c>
    </row>
    <row r="39" spans="1:13" x14ac:dyDescent="0.25">
      <c r="A39" s="13" t="s">
        <v>30</v>
      </c>
      <c r="B39" s="1">
        <v>376.59</v>
      </c>
      <c r="C39" s="16">
        <v>376.64</v>
      </c>
      <c r="D39" s="1">
        <v>265.14</v>
      </c>
      <c r="E39" s="16">
        <v>265.14</v>
      </c>
      <c r="F39" s="1">
        <v>260.54000000000002</v>
      </c>
      <c r="G39" s="16">
        <v>260.54000000000002</v>
      </c>
      <c r="H39" s="1">
        <v>111.45</v>
      </c>
      <c r="I39" s="16">
        <v>111.5</v>
      </c>
      <c r="J39" s="16">
        <v>60.11</v>
      </c>
      <c r="K39" s="33">
        <v>88.6</v>
      </c>
    </row>
    <row r="40" spans="1:13" x14ac:dyDescent="0.25">
      <c r="A40" s="13" t="s">
        <v>31</v>
      </c>
      <c r="B40" s="1">
        <v>257.72000000000003</v>
      </c>
      <c r="C40" s="16">
        <v>279.48</v>
      </c>
      <c r="D40" s="1">
        <v>178.84</v>
      </c>
      <c r="E40" s="16">
        <v>178.84</v>
      </c>
      <c r="F40" s="1">
        <v>161.54</v>
      </c>
      <c r="G40" s="16">
        <v>161.54</v>
      </c>
      <c r="H40" s="1">
        <v>78.88</v>
      </c>
      <c r="I40" s="16">
        <v>100.64</v>
      </c>
      <c r="J40" s="16">
        <v>74.400000000000006</v>
      </c>
      <c r="K40" s="33">
        <v>93.86</v>
      </c>
    </row>
    <row r="41" spans="1:13" x14ac:dyDescent="0.25">
      <c r="A41" s="13" t="s">
        <v>32</v>
      </c>
      <c r="B41" s="1">
        <v>234.5</v>
      </c>
      <c r="C41" s="16">
        <v>234.5</v>
      </c>
      <c r="D41" s="1">
        <v>160.72999999999999</v>
      </c>
      <c r="E41" s="16">
        <v>160.72999999999999</v>
      </c>
      <c r="F41" s="1">
        <v>160.72999999999999</v>
      </c>
      <c r="G41" s="16">
        <v>160.72999999999999</v>
      </c>
      <c r="H41" s="1">
        <v>73.77</v>
      </c>
      <c r="I41" s="16">
        <v>73.77</v>
      </c>
      <c r="J41" s="16">
        <v>68.17</v>
      </c>
      <c r="K41" s="33">
        <v>68.17</v>
      </c>
    </row>
    <row r="42" spans="1:13" x14ac:dyDescent="0.25">
      <c r="A42" s="13" t="s">
        <v>33</v>
      </c>
      <c r="B42" s="1">
        <v>270.47000000000003</v>
      </c>
      <c r="C42" s="16">
        <v>271.52</v>
      </c>
      <c r="D42" s="1">
        <v>148.62</v>
      </c>
      <c r="E42" s="16">
        <v>148.62</v>
      </c>
      <c r="F42" s="1">
        <v>144.19</v>
      </c>
      <c r="G42" s="16">
        <v>144.19</v>
      </c>
      <c r="H42" s="1">
        <v>121.85</v>
      </c>
      <c r="I42" s="16">
        <v>122.9</v>
      </c>
      <c r="J42" s="16">
        <v>115.85</v>
      </c>
      <c r="K42" s="33">
        <v>120.6</v>
      </c>
    </row>
    <row r="43" spans="1:13" x14ac:dyDescent="0.25">
      <c r="A43" s="13" t="s">
        <v>34</v>
      </c>
      <c r="B43" s="1">
        <v>195.57</v>
      </c>
      <c r="C43" s="16">
        <v>200.47</v>
      </c>
      <c r="D43" s="1">
        <v>106.67</v>
      </c>
      <c r="E43" s="16">
        <v>106.67</v>
      </c>
      <c r="F43" s="1">
        <v>106.67</v>
      </c>
      <c r="G43" s="16">
        <v>106.67</v>
      </c>
      <c r="H43" s="1">
        <v>88.9</v>
      </c>
      <c r="I43" s="16">
        <v>93.8</v>
      </c>
      <c r="J43" s="16">
        <v>74.14</v>
      </c>
      <c r="K43" s="33">
        <v>74.8</v>
      </c>
    </row>
    <row r="44" spans="1:13" x14ac:dyDescent="0.25">
      <c r="A44" s="14" t="s">
        <v>35</v>
      </c>
      <c r="B44" s="7">
        <v>403</v>
      </c>
      <c r="C44" s="6">
        <v>404.92</v>
      </c>
      <c r="D44" s="7">
        <v>257.7</v>
      </c>
      <c r="E44" s="6">
        <v>257.7</v>
      </c>
      <c r="F44" s="7">
        <v>257.7</v>
      </c>
      <c r="G44" s="6">
        <v>257.7</v>
      </c>
      <c r="H44" s="7">
        <v>145.30000000000001</v>
      </c>
      <c r="I44" s="6">
        <v>147.22</v>
      </c>
      <c r="J44" s="6">
        <v>145.30000000000001</v>
      </c>
      <c r="K44" s="34">
        <v>110.49</v>
      </c>
    </row>
  </sheetData>
  <mergeCells count="9">
    <mergeCell ref="A1:K1"/>
    <mergeCell ref="A2:K2"/>
    <mergeCell ref="D4:E4"/>
    <mergeCell ref="F4:G4"/>
    <mergeCell ref="J4:K4"/>
    <mergeCell ref="B3:C4"/>
    <mergeCell ref="A3:A5"/>
    <mergeCell ref="D3:K3"/>
    <mergeCell ref="H4:I4"/>
  </mergeCells>
  <phoneticPr fontId="0" type="noConversion"/>
  <pageMargins left="0.62992125984251968" right="0.62992125984251968" top="0.74803149606299213" bottom="0.74803149606299213" header="0.31496062992125984" footer="0.31496062992125984"/>
  <pageSetup paperSize="9" orientation="portrait" r:id="rId1"/>
  <headerFooter>
    <oddHeader xml:space="preserve">&amp;C&amp;"Arial,Курсив"&amp;9  T R A N S P O R T U R I
</oddHeader>
    <oddFooter xml:space="preserve">&amp;L&amp;"Arial,Курсив"&amp;9Statistica teritorială - 2019&amp;C&amp;"Arial,Курсив"&amp;8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pane ySplit="4" topLeftCell="A5" activePane="bottomLeft" state="frozen"/>
      <selection sqref="A1:K1"/>
      <selection pane="bottomLeft" sqref="A1:K1"/>
    </sheetView>
  </sheetViews>
  <sheetFormatPr defaultRowHeight="15" x14ac:dyDescent="0.25"/>
  <cols>
    <col min="1" max="1" width="16" customWidth="1"/>
    <col min="2" max="6" width="7.7109375" style="3" customWidth="1"/>
    <col min="7" max="9" width="6.85546875" style="3" customWidth="1"/>
    <col min="10" max="11" width="6.85546875" customWidth="1"/>
    <col min="12" max="13" width="6" customWidth="1"/>
  </cols>
  <sheetData>
    <row r="1" spans="1:11" ht="28.5" customHeight="1" x14ac:dyDescent="0.25">
      <c r="A1" s="49" t="s">
        <v>52</v>
      </c>
      <c r="B1" s="42"/>
      <c r="C1" s="42"/>
      <c r="D1" s="42"/>
      <c r="E1" s="42"/>
      <c r="F1" s="42"/>
      <c r="G1" s="42"/>
      <c r="H1" s="42"/>
      <c r="I1" s="42"/>
      <c r="J1" s="42"/>
      <c r="K1" s="42"/>
    </row>
    <row r="2" spans="1:11" ht="9.75" customHeight="1" x14ac:dyDescent="0.25">
      <c r="A2" s="48"/>
      <c r="B2" s="48"/>
      <c r="C2" s="48"/>
      <c r="D2" s="48"/>
      <c r="E2" s="48"/>
      <c r="F2" s="48"/>
      <c r="G2" s="48"/>
      <c r="H2" s="48"/>
      <c r="I2" s="48"/>
      <c r="J2" s="48"/>
      <c r="K2" s="48"/>
    </row>
    <row r="3" spans="1:11" ht="25.5" customHeight="1" x14ac:dyDescent="0.25">
      <c r="A3" s="47" t="s">
        <v>65</v>
      </c>
      <c r="B3" s="44" t="s">
        <v>44</v>
      </c>
      <c r="C3" s="44"/>
      <c r="D3" s="44"/>
      <c r="E3" s="44"/>
      <c r="F3" s="44"/>
      <c r="G3" s="44" t="s">
        <v>45</v>
      </c>
      <c r="H3" s="44"/>
      <c r="I3" s="44"/>
      <c r="J3" s="44"/>
      <c r="K3" s="45"/>
    </row>
    <row r="4" spans="1:11" ht="16.5" customHeight="1" x14ac:dyDescent="0.25">
      <c r="A4" s="47"/>
      <c r="B4" s="24">
        <v>2014</v>
      </c>
      <c r="C4" s="24">
        <v>2015</v>
      </c>
      <c r="D4" s="24">
        <v>2016</v>
      </c>
      <c r="E4" s="25">
        <v>2017</v>
      </c>
      <c r="F4" s="22">
        <v>2018</v>
      </c>
      <c r="G4" s="24">
        <v>2014</v>
      </c>
      <c r="H4" s="24">
        <v>2015</v>
      </c>
      <c r="I4" s="24">
        <v>2016</v>
      </c>
      <c r="J4" s="25">
        <v>2017</v>
      </c>
      <c r="K4" s="23">
        <v>2018</v>
      </c>
    </row>
    <row r="5" spans="1:11" x14ac:dyDescent="0.25">
      <c r="A5" s="10" t="s">
        <v>0</v>
      </c>
      <c r="B5" s="4">
        <v>29304.1</v>
      </c>
      <c r="C5" s="4">
        <v>30209.4</v>
      </c>
      <c r="D5" s="4">
        <v>31077.3</v>
      </c>
      <c r="E5" s="4">
        <v>35232.800000000003</v>
      </c>
      <c r="F5" s="4">
        <f>F6+F7+F20+F34+F43</f>
        <v>40372.000000000007</v>
      </c>
      <c r="G5" s="4">
        <v>4168.3999999999996</v>
      </c>
      <c r="H5" s="4">
        <v>4098.8999999999996</v>
      </c>
      <c r="I5" s="4">
        <v>4576.3999999999996</v>
      </c>
      <c r="J5" s="4">
        <v>4884.1400000000003</v>
      </c>
      <c r="K5" s="4">
        <f>K6+K7+K20+K34+K43</f>
        <v>5157.3461000000007</v>
      </c>
    </row>
    <row r="6" spans="1:11" x14ac:dyDescent="0.25">
      <c r="A6" s="11" t="s">
        <v>1</v>
      </c>
      <c r="B6" s="4">
        <v>10030.700000000001</v>
      </c>
      <c r="C6" s="4">
        <v>11160.9</v>
      </c>
      <c r="D6" s="4">
        <v>11099.5</v>
      </c>
      <c r="E6" s="4">
        <v>11586.1</v>
      </c>
      <c r="F6" s="4">
        <v>12562.3</v>
      </c>
      <c r="G6" s="4">
        <v>2208</v>
      </c>
      <c r="H6" s="4">
        <v>2172.4</v>
      </c>
      <c r="I6" s="19">
        <v>2423.6999999999998</v>
      </c>
      <c r="J6" s="19">
        <v>2541.67</v>
      </c>
      <c r="K6" s="4">
        <v>2644.8444</v>
      </c>
    </row>
    <row r="7" spans="1:11" x14ac:dyDescent="0.25">
      <c r="A7" s="12" t="s">
        <v>2</v>
      </c>
      <c r="B7" s="4">
        <v>10314.5</v>
      </c>
      <c r="C7" s="2">
        <v>9512.9</v>
      </c>
      <c r="D7" s="4">
        <v>10016.1</v>
      </c>
      <c r="E7" s="4">
        <v>11349</v>
      </c>
      <c r="F7" s="4">
        <v>12486.1</v>
      </c>
      <c r="G7" s="4">
        <v>733.2</v>
      </c>
      <c r="H7" s="4">
        <v>710.5</v>
      </c>
      <c r="I7" s="19">
        <v>880.4</v>
      </c>
      <c r="J7" s="19">
        <v>986.25900000000001</v>
      </c>
      <c r="K7" s="4">
        <v>1032.8586</v>
      </c>
    </row>
    <row r="8" spans="1:11" x14ac:dyDescent="0.25">
      <c r="A8" s="13" t="s">
        <v>5</v>
      </c>
      <c r="B8" s="5">
        <v>1944.9</v>
      </c>
      <c r="C8" s="1">
        <v>2381.3000000000002</v>
      </c>
      <c r="D8" s="5">
        <v>2421.6999999999998</v>
      </c>
      <c r="E8" s="5">
        <v>2871.4</v>
      </c>
      <c r="F8" s="5">
        <v>3333.8</v>
      </c>
      <c r="G8" s="5">
        <v>406.3</v>
      </c>
      <c r="H8" s="5">
        <v>414</v>
      </c>
      <c r="I8" s="5">
        <v>490.4</v>
      </c>
      <c r="J8" s="5">
        <v>522.23</v>
      </c>
      <c r="K8" s="5">
        <v>534.0652</v>
      </c>
    </row>
    <row r="9" spans="1:11" x14ac:dyDescent="0.25">
      <c r="A9" s="13" t="s">
        <v>6</v>
      </c>
      <c r="B9" s="5">
        <v>913.1</v>
      </c>
      <c r="C9" s="1">
        <v>811</v>
      </c>
      <c r="D9" s="5">
        <v>825</v>
      </c>
      <c r="E9" s="5">
        <v>834.7</v>
      </c>
      <c r="F9" s="5">
        <v>788.1</v>
      </c>
      <c r="G9" s="5">
        <v>40.9</v>
      </c>
      <c r="H9" s="5">
        <v>35.5</v>
      </c>
      <c r="I9" s="20">
        <v>40.700000000000003</v>
      </c>
      <c r="J9" s="20">
        <v>44.33</v>
      </c>
      <c r="K9" s="5">
        <v>40.389499999999998</v>
      </c>
    </row>
    <row r="10" spans="1:11" x14ac:dyDescent="0.25">
      <c r="A10" s="13" t="s">
        <v>7</v>
      </c>
      <c r="B10" s="5">
        <v>262.5</v>
      </c>
      <c r="C10" s="1">
        <v>255.3</v>
      </c>
      <c r="D10" s="5">
        <v>350.5</v>
      </c>
      <c r="E10" s="5">
        <v>277.8</v>
      </c>
      <c r="F10" s="5">
        <v>348.2</v>
      </c>
      <c r="G10" s="5">
        <v>2.5</v>
      </c>
      <c r="H10" s="5">
        <v>3.1</v>
      </c>
      <c r="I10" s="20">
        <v>9.8000000000000007</v>
      </c>
      <c r="J10" s="20">
        <v>15.445</v>
      </c>
      <c r="K10" s="5">
        <v>18.159700000000001</v>
      </c>
    </row>
    <row r="11" spans="1:11" x14ac:dyDescent="0.25">
      <c r="A11" s="13" t="s">
        <v>8</v>
      </c>
      <c r="B11" s="5">
        <v>815.2</v>
      </c>
      <c r="C11" s="1">
        <v>803.2</v>
      </c>
      <c r="D11" s="5">
        <v>713.8</v>
      </c>
      <c r="E11" s="5">
        <v>636.6</v>
      </c>
      <c r="F11" s="5">
        <v>605.5</v>
      </c>
      <c r="G11" s="5">
        <v>22.3</v>
      </c>
      <c r="H11" s="5">
        <v>17</v>
      </c>
      <c r="I11" s="20">
        <v>21</v>
      </c>
      <c r="J11" s="20">
        <v>33.115000000000002</v>
      </c>
      <c r="K11" s="5">
        <v>35.630099999999999</v>
      </c>
    </row>
    <row r="12" spans="1:11" x14ac:dyDescent="0.25">
      <c r="A12" s="13" t="s">
        <v>9</v>
      </c>
      <c r="B12" s="5">
        <v>1029.7</v>
      </c>
      <c r="C12" s="1">
        <v>1352.7</v>
      </c>
      <c r="D12" s="5">
        <v>1399.2</v>
      </c>
      <c r="E12" s="5">
        <v>1871.9</v>
      </c>
      <c r="F12" s="5">
        <v>2103.6999999999998</v>
      </c>
      <c r="G12" s="5">
        <v>56.5</v>
      </c>
      <c r="H12" s="5">
        <v>59.5</v>
      </c>
      <c r="I12" s="20">
        <v>78.3</v>
      </c>
      <c r="J12" s="20">
        <v>109.824</v>
      </c>
      <c r="K12" s="5">
        <v>129.42670000000001</v>
      </c>
    </row>
    <row r="13" spans="1:11" x14ac:dyDescent="0.25">
      <c r="A13" s="13" t="s">
        <v>10</v>
      </c>
      <c r="B13" s="5">
        <v>132.9</v>
      </c>
      <c r="C13" s="1">
        <v>145.6</v>
      </c>
      <c r="D13" s="5">
        <v>180.5</v>
      </c>
      <c r="E13" s="5">
        <v>239.8</v>
      </c>
      <c r="F13" s="5">
        <v>253.3</v>
      </c>
      <c r="G13" s="5">
        <v>4.8</v>
      </c>
      <c r="H13" s="5">
        <v>10.3</v>
      </c>
      <c r="I13" s="20">
        <v>11.4</v>
      </c>
      <c r="J13" s="20">
        <v>18.617000000000001</v>
      </c>
      <c r="K13" s="5">
        <v>14.9527</v>
      </c>
    </row>
    <row r="14" spans="1:11" x14ac:dyDescent="0.25">
      <c r="A14" s="13" t="s">
        <v>11</v>
      </c>
      <c r="B14" s="5">
        <v>1038.7</v>
      </c>
      <c r="C14" s="1">
        <v>707.7</v>
      </c>
      <c r="D14" s="5">
        <v>860.3</v>
      </c>
      <c r="E14" s="5">
        <v>782</v>
      </c>
      <c r="F14" s="5">
        <v>1173</v>
      </c>
      <c r="G14" s="5">
        <v>47.1</v>
      </c>
      <c r="H14" s="5">
        <v>51.2</v>
      </c>
      <c r="I14" s="20">
        <v>74.5</v>
      </c>
      <c r="J14" s="20">
        <v>68.064999999999998</v>
      </c>
      <c r="K14" s="5">
        <v>82.655699999999996</v>
      </c>
    </row>
    <row r="15" spans="1:11" x14ac:dyDescent="0.25">
      <c r="A15" s="13" t="s">
        <v>12</v>
      </c>
      <c r="B15" s="5">
        <v>372.7</v>
      </c>
      <c r="C15" s="1">
        <v>341.7</v>
      </c>
      <c r="D15" s="5">
        <v>337.4</v>
      </c>
      <c r="E15" s="5">
        <v>339.7</v>
      </c>
      <c r="F15" s="5">
        <v>328.6</v>
      </c>
      <c r="G15" s="5">
        <v>4.5999999999999996</v>
      </c>
      <c r="H15" s="5">
        <v>5.0999999999999996</v>
      </c>
      <c r="I15" s="20">
        <v>5.3</v>
      </c>
      <c r="J15" s="20">
        <v>5.319</v>
      </c>
      <c r="K15" s="5">
        <v>5.9821</v>
      </c>
    </row>
    <row r="16" spans="1:11" x14ac:dyDescent="0.25">
      <c r="A16" s="13" t="s">
        <v>13</v>
      </c>
      <c r="B16" s="5">
        <v>258.60000000000002</v>
      </c>
      <c r="C16" s="1">
        <v>245.5</v>
      </c>
      <c r="D16" s="5">
        <v>272.60000000000002</v>
      </c>
      <c r="E16" s="5">
        <v>278.5</v>
      </c>
      <c r="F16" s="5">
        <v>243.9</v>
      </c>
      <c r="G16" s="5">
        <v>4.7</v>
      </c>
      <c r="H16" s="5">
        <v>8.6</v>
      </c>
      <c r="I16" s="20">
        <v>17</v>
      </c>
      <c r="J16" s="21">
        <v>7.1520000000000001</v>
      </c>
      <c r="K16" s="5">
        <v>6.1571999999999996</v>
      </c>
    </row>
    <row r="17" spans="1:11" x14ac:dyDescent="0.25">
      <c r="A17" s="13" t="s">
        <v>49</v>
      </c>
      <c r="B17" s="5">
        <v>504.7</v>
      </c>
      <c r="C17" s="1">
        <v>372.8</v>
      </c>
      <c r="D17" s="5">
        <v>539.1</v>
      </c>
      <c r="E17" s="5">
        <v>749.1</v>
      </c>
      <c r="F17" s="5">
        <v>788.8</v>
      </c>
      <c r="G17" s="5">
        <v>28.5</v>
      </c>
      <c r="H17" s="5">
        <v>18.3</v>
      </c>
      <c r="I17" s="20">
        <v>24.1</v>
      </c>
      <c r="J17" s="20">
        <v>25.92</v>
      </c>
      <c r="K17" s="5">
        <v>32.428199999999997</v>
      </c>
    </row>
    <row r="18" spans="1:11" x14ac:dyDescent="0.25">
      <c r="A18" s="13" t="s">
        <v>50</v>
      </c>
      <c r="B18" s="5">
        <v>1085.7</v>
      </c>
      <c r="C18" s="1">
        <v>768.5</v>
      </c>
      <c r="D18" s="5">
        <v>836.2</v>
      </c>
      <c r="E18" s="5">
        <v>1186.5999999999999</v>
      </c>
      <c r="F18" s="5">
        <v>1006.7</v>
      </c>
      <c r="G18" s="5">
        <v>54.5</v>
      </c>
      <c r="H18" s="5">
        <v>44.3</v>
      </c>
      <c r="I18" s="20">
        <v>50.8</v>
      </c>
      <c r="J18" s="20">
        <v>67.125</v>
      </c>
      <c r="K18" s="5">
        <v>63.949100000000001</v>
      </c>
    </row>
    <row r="19" spans="1:11" x14ac:dyDescent="0.25">
      <c r="A19" s="13" t="s">
        <v>14</v>
      </c>
      <c r="B19" s="5">
        <v>1955.8</v>
      </c>
      <c r="C19" s="1">
        <v>1327.6</v>
      </c>
      <c r="D19" s="5">
        <v>1279.8</v>
      </c>
      <c r="E19" s="5">
        <v>1280.9000000000001</v>
      </c>
      <c r="F19" s="5">
        <v>1512.5</v>
      </c>
      <c r="G19" s="5">
        <v>60.5</v>
      </c>
      <c r="H19" s="5">
        <v>43.6</v>
      </c>
      <c r="I19" s="5">
        <v>57.1</v>
      </c>
      <c r="J19" s="5">
        <v>69.11</v>
      </c>
      <c r="K19" s="5">
        <v>69.062399999999997</v>
      </c>
    </row>
    <row r="20" spans="1:11" x14ac:dyDescent="0.25">
      <c r="A20" s="12" t="s">
        <v>3</v>
      </c>
      <c r="B20" s="4">
        <v>6465.4</v>
      </c>
      <c r="C20" s="2">
        <v>7298.1</v>
      </c>
      <c r="D20" s="4">
        <v>7743</v>
      </c>
      <c r="E20" s="4">
        <v>9637.4</v>
      </c>
      <c r="F20" s="4">
        <v>11982.7</v>
      </c>
      <c r="G20" s="4">
        <v>807.4</v>
      </c>
      <c r="H20" s="4">
        <v>833</v>
      </c>
      <c r="I20" s="4">
        <v>843.7</v>
      </c>
      <c r="J20" s="4">
        <v>893.1</v>
      </c>
      <c r="K20" s="4">
        <v>942.6902</v>
      </c>
    </row>
    <row r="21" spans="1:11" x14ac:dyDescent="0.25">
      <c r="A21" s="13" t="s">
        <v>15</v>
      </c>
      <c r="B21" s="5">
        <v>845</v>
      </c>
      <c r="C21" s="1">
        <v>1033.9000000000001</v>
      </c>
      <c r="D21" s="5">
        <v>1121.8</v>
      </c>
      <c r="E21" s="5">
        <v>1183.5999999999999</v>
      </c>
      <c r="F21" s="5">
        <v>1189.9000000000001</v>
      </c>
      <c r="G21" s="5">
        <v>90.4</v>
      </c>
      <c r="H21" s="5">
        <v>103.6</v>
      </c>
      <c r="I21" s="5">
        <v>75.099999999999994</v>
      </c>
      <c r="J21" s="5">
        <v>80.38</v>
      </c>
      <c r="K21" s="5">
        <v>74.670100000000005</v>
      </c>
    </row>
    <row r="22" spans="1:11" x14ac:dyDescent="0.25">
      <c r="A22" s="13" t="s">
        <v>16</v>
      </c>
      <c r="B22" s="5">
        <v>236.7</v>
      </c>
      <c r="C22" s="1">
        <v>280.8</v>
      </c>
      <c r="D22" s="5">
        <v>247.7</v>
      </c>
      <c r="E22" s="5">
        <v>271.8</v>
      </c>
      <c r="F22" s="5">
        <v>264.39999999999998</v>
      </c>
      <c r="G22" s="5">
        <v>33.4</v>
      </c>
      <c r="H22" s="5">
        <v>29.7</v>
      </c>
      <c r="I22" s="20">
        <v>25.1</v>
      </c>
      <c r="J22" s="20">
        <v>30</v>
      </c>
      <c r="K22" s="5">
        <v>34.547499999999999</v>
      </c>
    </row>
    <row r="23" spans="1:11" x14ac:dyDescent="0.25">
      <c r="A23" s="13" t="s">
        <v>17</v>
      </c>
      <c r="B23" s="5">
        <v>481.4</v>
      </c>
      <c r="C23" s="1">
        <v>481.3</v>
      </c>
      <c r="D23" s="5">
        <v>680.4</v>
      </c>
      <c r="E23" s="5">
        <v>1204</v>
      </c>
      <c r="F23" s="5">
        <v>1993.6</v>
      </c>
      <c r="G23" s="5">
        <v>22.3</v>
      </c>
      <c r="H23" s="5">
        <v>23</v>
      </c>
      <c r="I23" s="20">
        <v>31</v>
      </c>
      <c r="J23" s="20">
        <v>39.86</v>
      </c>
      <c r="K23" s="5">
        <v>44.740699999999997</v>
      </c>
    </row>
    <row r="24" spans="1:11" x14ac:dyDescent="0.25">
      <c r="A24" s="13" t="s">
        <v>18</v>
      </c>
      <c r="B24" s="5">
        <v>21.8</v>
      </c>
      <c r="C24" s="1">
        <v>16.399999999999999</v>
      </c>
      <c r="D24" s="5">
        <v>20.100000000000001</v>
      </c>
      <c r="E24" s="5">
        <v>31.8</v>
      </c>
      <c r="F24" s="5">
        <v>15.4</v>
      </c>
      <c r="G24" s="5">
        <v>1</v>
      </c>
      <c r="H24" s="5">
        <v>0.5</v>
      </c>
      <c r="I24" s="20">
        <v>0.5</v>
      </c>
      <c r="J24" s="20">
        <v>0.8</v>
      </c>
      <c r="K24" s="5">
        <v>0.51419999999999999</v>
      </c>
    </row>
    <row r="25" spans="1:11" x14ac:dyDescent="0.25">
      <c r="A25" s="13" t="s">
        <v>51</v>
      </c>
      <c r="B25" s="5">
        <v>289.3</v>
      </c>
      <c r="C25" s="1">
        <v>219.1</v>
      </c>
      <c r="D25" s="5">
        <v>174.9</v>
      </c>
      <c r="E25" s="5">
        <v>364.5</v>
      </c>
      <c r="F25" s="5">
        <v>511.5</v>
      </c>
      <c r="G25" s="5">
        <v>98.8</v>
      </c>
      <c r="H25" s="5">
        <v>78</v>
      </c>
      <c r="I25" s="20">
        <v>82.5</v>
      </c>
      <c r="J25" s="20">
        <v>91.28</v>
      </c>
      <c r="K25" s="5">
        <v>91.077600000000004</v>
      </c>
    </row>
    <row r="26" spans="1:11" x14ac:dyDescent="0.25">
      <c r="A26" s="13" t="s">
        <v>19</v>
      </c>
      <c r="B26" s="5">
        <v>947.5</v>
      </c>
      <c r="C26" s="1">
        <v>472.6</v>
      </c>
      <c r="D26" s="5">
        <v>544.6</v>
      </c>
      <c r="E26" s="5">
        <v>657.8</v>
      </c>
      <c r="F26" s="5">
        <v>690.9</v>
      </c>
      <c r="G26" s="5">
        <v>226.9</v>
      </c>
      <c r="H26" s="5">
        <v>155.30000000000001</v>
      </c>
      <c r="I26" s="20">
        <v>194.4</v>
      </c>
      <c r="J26" s="20">
        <v>227.98</v>
      </c>
      <c r="K26" s="5">
        <v>241.6157</v>
      </c>
    </row>
    <row r="27" spans="1:11" x14ac:dyDescent="0.25">
      <c r="A27" s="13" t="s">
        <v>20</v>
      </c>
      <c r="B27" s="5">
        <v>693.8</v>
      </c>
      <c r="C27" s="1">
        <v>819.7</v>
      </c>
      <c r="D27" s="5">
        <v>779.7</v>
      </c>
      <c r="E27" s="5">
        <v>1009.6</v>
      </c>
      <c r="F27" s="5">
        <v>951.6</v>
      </c>
      <c r="G27" s="5">
        <v>107.2</v>
      </c>
      <c r="H27" s="5">
        <v>159.6</v>
      </c>
      <c r="I27" s="20">
        <v>128.6</v>
      </c>
      <c r="J27" s="20">
        <v>127.84</v>
      </c>
      <c r="K27" s="5">
        <v>139.56110000000001</v>
      </c>
    </row>
    <row r="28" spans="1:11" x14ac:dyDescent="0.25">
      <c r="A28" s="13" t="s">
        <v>21</v>
      </c>
      <c r="B28" s="5">
        <v>646.5</v>
      </c>
      <c r="C28" s="1">
        <v>876.6</v>
      </c>
      <c r="D28" s="5">
        <v>1117.0999999999999</v>
      </c>
      <c r="E28" s="5">
        <v>1003.7</v>
      </c>
      <c r="F28" s="5">
        <v>830.3</v>
      </c>
      <c r="G28" s="5">
        <v>21.2</v>
      </c>
      <c r="H28" s="5">
        <v>50.7</v>
      </c>
      <c r="I28" s="20">
        <v>66.400000000000006</v>
      </c>
      <c r="J28" s="20">
        <v>72.42</v>
      </c>
      <c r="K28" s="5">
        <v>57.437899999999999</v>
      </c>
    </row>
    <row r="29" spans="1:11" x14ac:dyDescent="0.25">
      <c r="A29" s="13" t="s">
        <v>22</v>
      </c>
      <c r="B29" s="5">
        <v>1474</v>
      </c>
      <c r="C29" s="1">
        <v>2157.1</v>
      </c>
      <c r="D29" s="5">
        <v>2018.8</v>
      </c>
      <c r="E29" s="5">
        <v>3027.9</v>
      </c>
      <c r="F29" s="5">
        <v>4403.2</v>
      </c>
      <c r="G29" s="5">
        <v>44.4</v>
      </c>
      <c r="H29" s="5">
        <v>95</v>
      </c>
      <c r="I29" s="20">
        <v>88.7</v>
      </c>
      <c r="J29" s="20">
        <v>89.62</v>
      </c>
      <c r="K29" s="5">
        <v>107.8683</v>
      </c>
    </row>
    <row r="30" spans="1:11" x14ac:dyDescent="0.25">
      <c r="A30" s="13" t="s">
        <v>23</v>
      </c>
      <c r="B30" s="5">
        <v>477.9</v>
      </c>
      <c r="C30" s="1">
        <v>470.5</v>
      </c>
      <c r="D30" s="5">
        <v>561.79999999999995</v>
      </c>
      <c r="E30" s="5">
        <v>391.7</v>
      </c>
      <c r="F30" s="5">
        <v>621.79999999999995</v>
      </c>
      <c r="G30" s="5">
        <v>119</v>
      </c>
      <c r="H30" s="5">
        <v>105.3</v>
      </c>
      <c r="I30" s="20">
        <v>115.2</v>
      </c>
      <c r="J30" s="20">
        <v>90.82</v>
      </c>
      <c r="K30" s="5">
        <v>112.07389999999999</v>
      </c>
    </row>
    <row r="31" spans="1:11" x14ac:dyDescent="0.25">
      <c r="A31" s="13" t="s">
        <v>24</v>
      </c>
      <c r="B31" s="5">
        <v>65.7</v>
      </c>
      <c r="C31" s="1">
        <v>58.6</v>
      </c>
      <c r="D31" s="5">
        <v>64.2</v>
      </c>
      <c r="E31" s="5">
        <v>71.400000000000006</v>
      </c>
      <c r="F31" s="5">
        <v>83</v>
      </c>
      <c r="G31" s="5">
        <v>17</v>
      </c>
      <c r="H31" s="5">
        <v>14</v>
      </c>
      <c r="I31" s="20">
        <v>13.5</v>
      </c>
      <c r="J31" s="20">
        <v>18.329999999999998</v>
      </c>
      <c r="K31" s="5">
        <v>17.121200000000002</v>
      </c>
    </row>
    <row r="32" spans="1:11" x14ac:dyDescent="0.25">
      <c r="A32" s="13" t="s">
        <v>25</v>
      </c>
      <c r="B32" s="5">
        <v>88</v>
      </c>
      <c r="C32" s="1">
        <v>79.7</v>
      </c>
      <c r="D32" s="5">
        <v>78</v>
      </c>
      <c r="E32" s="5">
        <v>95.2</v>
      </c>
      <c r="F32" s="5">
        <v>85.5</v>
      </c>
      <c r="G32" s="5">
        <v>3.2</v>
      </c>
      <c r="H32" s="5">
        <v>2.7</v>
      </c>
      <c r="I32" s="20">
        <v>2.2999999999999998</v>
      </c>
      <c r="J32" s="20">
        <v>2.2000000000000002</v>
      </c>
      <c r="K32" s="5">
        <v>2.9150999999999998</v>
      </c>
    </row>
    <row r="33" spans="1:11" x14ac:dyDescent="0.25">
      <c r="A33" s="13" t="s">
        <v>26</v>
      </c>
      <c r="B33" s="5">
        <v>197.8</v>
      </c>
      <c r="C33" s="1">
        <v>331.8</v>
      </c>
      <c r="D33" s="5">
        <v>333.9</v>
      </c>
      <c r="E33" s="5">
        <v>324.39999999999998</v>
      </c>
      <c r="F33" s="5">
        <v>341.6</v>
      </c>
      <c r="G33" s="5">
        <v>22.6</v>
      </c>
      <c r="H33" s="5">
        <v>15.6</v>
      </c>
      <c r="I33" s="5">
        <v>20.5</v>
      </c>
      <c r="J33" s="5">
        <v>21.52</v>
      </c>
      <c r="K33" s="5">
        <v>18.546900000000001</v>
      </c>
    </row>
    <row r="34" spans="1:11" x14ac:dyDescent="0.25">
      <c r="A34" s="12" t="s">
        <v>4</v>
      </c>
      <c r="B34" s="4">
        <v>1460.4</v>
      </c>
      <c r="C34" s="2">
        <v>1452.5</v>
      </c>
      <c r="D34" s="4">
        <v>1223.2</v>
      </c>
      <c r="E34" s="4">
        <v>1490.2</v>
      </c>
      <c r="F34" s="4">
        <v>1886.6</v>
      </c>
      <c r="G34" s="4">
        <v>326.60000000000002</v>
      </c>
      <c r="H34" s="4">
        <v>290.2</v>
      </c>
      <c r="I34" s="19">
        <v>306</v>
      </c>
      <c r="J34" s="19">
        <v>309.56</v>
      </c>
      <c r="K34" s="4">
        <v>340.54649999999998</v>
      </c>
    </row>
    <row r="35" spans="1:11" x14ac:dyDescent="0.25">
      <c r="A35" s="13" t="s">
        <v>27</v>
      </c>
      <c r="B35" s="5">
        <v>29.3</v>
      </c>
      <c r="C35" s="1">
        <v>35.700000000000003</v>
      </c>
      <c r="D35" s="5">
        <v>35.200000000000003</v>
      </c>
      <c r="E35" s="5">
        <v>33.700000000000003</v>
      </c>
      <c r="F35" s="5">
        <v>25.9</v>
      </c>
      <c r="G35" s="5">
        <v>0.4</v>
      </c>
      <c r="H35" s="5">
        <v>1</v>
      </c>
      <c r="I35" s="5">
        <v>1.1000000000000001</v>
      </c>
      <c r="J35" s="5">
        <v>0.98599999999999999</v>
      </c>
      <c r="K35" s="5">
        <v>0.55200000000000005</v>
      </c>
    </row>
    <row r="36" spans="1:11" x14ac:dyDescent="0.25">
      <c r="A36" s="13" t="s">
        <v>28</v>
      </c>
      <c r="B36" s="5">
        <v>339.2</v>
      </c>
      <c r="C36" s="1">
        <v>392.1</v>
      </c>
      <c r="D36" s="5">
        <v>196.9</v>
      </c>
      <c r="E36" s="5">
        <v>278.2</v>
      </c>
      <c r="F36" s="5">
        <v>368</v>
      </c>
      <c r="G36" s="5">
        <v>33.6</v>
      </c>
      <c r="H36" s="5">
        <v>35</v>
      </c>
      <c r="I36" s="20">
        <v>22.3</v>
      </c>
      <c r="J36" s="20">
        <v>33.747</v>
      </c>
      <c r="K36" s="5">
        <v>33.519599999999997</v>
      </c>
    </row>
    <row r="37" spans="1:11" x14ac:dyDescent="0.25">
      <c r="A37" s="13" t="s">
        <v>29</v>
      </c>
      <c r="B37" s="5">
        <v>227.1</v>
      </c>
      <c r="C37" s="1">
        <v>199.9</v>
      </c>
      <c r="D37" s="5">
        <v>197.7</v>
      </c>
      <c r="E37" s="5">
        <v>228.1</v>
      </c>
      <c r="F37" s="5">
        <v>181.3</v>
      </c>
      <c r="G37" s="5">
        <v>22.5</v>
      </c>
      <c r="H37" s="5">
        <v>12.8</v>
      </c>
      <c r="I37" s="20">
        <v>17</v>
      </c>
      <c r="J37" s="20">
        <v>15.32</v>
      </c>
      <c r="K37" s="5">
        <v>20.3019</v>
      </c>
    </row>
    <row r="38" spans="1:11" x14ac:dyDescent="0.25">
      <c r="A38" s="13" t="s">
        <v>30</v>
      </c>
      <c r="B38" s="5">
        <v>336.4</v>
      </c>
      <c r="C38" s="1">
        <v>268.39999999999998</v>
      </c>
      <c r="D38" s="5">
        <v>329.8</v>
      </c>
      <c r="E38" s="5">
        <v>364.2</v>
      </c>
      <c r="F38" s="5">
        <v>485.2</v>
      </c>
      <c r="G38" s="5">
        <v>46.1</v>
      </c>
      <c r="H38" s="5">
        <v>48.5</v>
      </c>
      <c r="I38" s="20">
        <v>61.1</v>
      </c>
      <c r="J38" s="20">
        <v>74.56</v>
      </c>
      <c r="K38" s="5">
        <v>81.551199999999994</v>
      </c>
    </row>
    <row r="39" spans="1:11" x14ac:dyDescent="0.25">
      <c r="A39" s="13" t="s">
        <v>31</v>
      </c>
      <c r="B39" s="5">
        <v>179.5</v>
      </c>
      <c r="C39" s="1">
        <v>147.30000000000001</v>
      </c>
      <c r="D39" s="5">
        <v>140.4</v>
      </c>
      <c r="E39" s="5">
        <v>250.8</v>
      </c>
      <c r="F39" s="5">
        <v>301.2</v>
      </c>
      <c r="G39" s="5">
        <v>50.9</v>
      </c>
      <c r="H39" s="5">
        <v>22.7</v>
      </c>
      <c r="I39" s="20">
        <v>27.4</v>
      </c>
      <c r="J39" s="20">
        <v>22.62</v>
      </c>
      <c r="K39" s="5">
        <v>27.0808</v>
      </c>
    </row>
    <row r="40" spans="1:11" x14ac:dyDescent="0.25">
      <c r="A40" s="13" t="s">
        <v>32</v>
      </c>
      <c r="B40" s="5">
        <v>31.2</v>
      </c>
      <c r="C40" s="1">
        <v>74.2</v>
      </c>
      <c r="D40" s="5">
        <v>68</v>
      </c>
      <c r="E40" s="5">
        <v>75</v>
      </c>
      <c r="F40" s="5">
        <v>107.5</v>
      </c>
      <c r="G40" s="5">
        <v>1.7</v>
      </c>
      <c r="H40" s="5">
        <v>3.4</v>
      </c>
      <c r="I40" s="20">
        <v>3</v>
      </c>
      <c r="J40" s="20">
        <v>3.38</v>
      </c>
      <c r="K40" s="5">
        <v>5.9503000000000004</v>
      </c>
    </row>
    <row r="41" spans="1:11" x14ac:dyDescent="0.25">
      <c r="A41" s="13" t="s">
        <v>33</v>
      </c>
      <c r="B41" s="5">
        <v>142.80000000000001</v>
      </c>
      <c r="C41" s="1">
        <v>143.6</v>
      </c>
      <c r="D41" s="5">
        <v>103.9</v>
      </c>
      <c r="E41" s="5">
        <v>122.3</v>
      </c>
      <c r="F41" s="5">
        <v>128.30000000000001</v>
      </c>
      <c r="G41" s="5">
        <v>6.8</v>
      </c>
      <c r="H41" s="5">
        <v>12.4</v>
      </c>
      <c r="I41" s="20">
        <v>13.4</v>
      </c>
      <c r="J41" s="20">
        <v>13.728</v>
      </c>
      <c r="K41" s="5">
        <v>15.0761</v>
      </c>
    </row>
    <row r="42" spans="1:11" x14ac:dyDescent="0.25">
      <c r="A42" s="13" t="s">
        <v>34</v>
      </c>
      <c r="B42" s="5">
        <v>174.9</v>
      </c>
      <c r="C42" s="1">
        <v>191.3</v>
      </c>
      <c r="D42" s="5">
        <v>151.30000000000001</v>
      </c>
      <c r="E42" s="5">
        <v>137.9</v>
      </c>
      <c r="F42" s="5">
        <v>289.2</v>
      </c>
      <c r="G42" s="5">
        <v>164.6</v>
      </c>
      <c r="H42" s="5">
        <v>154.4</v>
      </c>
      <c r="I42" s="20">
        <v>160.69999999999999</v>
      </c>
      <c r="J42" s="20">
        <v>145.21199999999999</v>
      </c>
      <c r="K42" s="5">
        <v>156.5146</v>
      </c>
    </row>
    <row r="43" spans="1:11" x14ac:dyDescent="0.25">
      <c r="A43" s="14" t="s">
        <v>35</v>
      </c>
      <c r="B43" s="9">
        <v>1033.0999999999999</v>
      </c>
      <c r="C43" s="7">
        <v>785</v>
      </c>
      <c r="D43" s="9">
        <v>995.5</v>
      </c>
      <c r="E43" s="9">
        <v>1170.0999999999999</v>
      </c>
      <c r="F43" s="9">
        <v>1454.3</v>
      </c>
      <c r="G43" s="9">
        <v>93.2</v>
      </c>
      <c r="H43" s="9">
        <v>92.8</v>
      </c>
      <c r="I43" s="18">
        <v>122.6</v>
      </c>
      <c r="J43" s="18">
        <v>153.53</v>
      </c>
      <c r="K43" s="18">
        <v>196.40639999999999</v>
      </c>
    </row>
  </sheetData>
  <mergeCells count="5">
    <mergeCell ref="G3:K3"/>
    <mergeCell ref="A2:K2"/>
    <mergeCell ref="A1:K1"/>
    <mergeCell ref="A3:A4"/>
    <mergeCell ref="B3:F3"/>
  </mergeCells>
  <phoneticPr fontId="0" type="noConversion"/>
  <pageMargins left="0.62992125984251968" right="0.62992125984251968" top="0.74803149606299213" bottom="0.74803149606299213" header="0.31496062992125984" footer="0.31496062992125984"/>
  <pageSetup paperSize="9" orientation="portrait" r:id="rId1"/>
  <headerFooter>
    <oddHeader xml:space="preserve">&amp;C&amp;"Arial,Курсив"&amp;8 &amp;"Arial,Полужирный"&amp;14 &amp;"Arial,Курсив"&amp;9T R A N S P O R T U R I
</oddHeader>
    <oddFooter xml:space="preserve">&amp;L&amp;"Arial,Курсив"&amp;9Statistica teritorială - 2019&amp;C&amp;"Arial,Курсив"&amp;8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pane ySplit="4" topLeftCell="A5" activePane="bottomLeft" state="frozen"/>
      <selection sqref="A1:K1"/>
      <selection pane="bottomLeft" sqref="A1:K1"/>
    </sheetView>
  </sheetViews>
  <sheetFormatPr defaultRowHeight="15" x14ac:dyDescent="0.25"/>
  <cols>
    <col min="1" max="1" width="13.42578125" customWidth="1"/>
    <col min="2" max="5" width="8.42578125" style="3" customWidth="1"/>
    <col min="6" max="6" width="7.85546875" style="3" customWidth="1"/>
    <col min="7" max="9" width="6.7109375" style="3" customWidth="1"/>
    <col min="10" max="10" width="6.7109375" customWidth="1"/>
    <col min="11" max="11" width="7.42578125" customWidth="1"/>
    <col min="12" max="13" width="6" customWidth="1"/>
  </cols>
  <sheetData>
    <row r="1" spans="1:11" ht="28.5" customHeight="1" x14ac:dyDescent="0.25">
      <c r="A1" s="49" t="s">
        <v>63</v>
      </c>
      <c r="B1" s="42"/>
      <c r="C1" s="42"/>
      <c r="D1" s="42"/>
      <c r="E1" s="42"/>
      <c r="F1" s="42"/>
      <c r="G1" s="42"/>
      <c r="H1" s="42"/>
      <c r="I1" s="42"/>
      <c r="J1" s="42"/>
      <c r="K1" s="42"/>
    </row>
    <row r="2" spans="1:11" ht="10.5" customHeight="1" x14ac:dyDescent="0.25">
      <c r="A2" s="48"/>
      <c r="B2" s="48"/>
      <c r="C2" s="48"/>
      <c r="D2" s="48"/>
      <c r="E2" s="48"/>
      <c r="F2" s="48"/>
      <c r="G2" s="48"/>
      <c r="H2" s="48"/>
      <c r="I2" s="48"/>
      <c r="J2" s="48"/>
      <c r="K2" s="48"/>
    </row>
    <row r="3" spans="1:11" ht="18.75" customHeight="1" x14ac:dyDescent="0.25">
      <c r="A3" s="47" t="s">
        <v>48</v>
      </c>
      <c r="B3" s="44" t="s">
        <v>46</v>
      </c>
      <c r="C3" s="44"/>
      <c r="D3" s="44"/>
      <c r="E3" s="44"/>
      <c r="F3" s="44"/>
      <c r="G3" s="44" t="s">
        <v>47</v>
      </c>
      <c r="H3" s="44"/>
      <c r="I3" s="44"/>
      <c r="J3" s="44"/>
      <c r="K3" s="45"/>
    </row>
    <row r="4" spans="1:11" ht="16.5" customHeight="1" x14ac:dyDescent="0.25">
      <c r="A4" s="47"/>
      <c r="B4" s="24">
        <v>2014</v>
      </c>
      <c r="C4" s="24">
        <v>2015</v>
      </c>
      <c r="D4" s="24">
        <v>2016</v>
      </c>
      <c r="E4" s="25">
        <v>2017</v>
      </c>
      <c r="F4" s="24">
        <v>2018</v>
      </c>
      <c r="G4" s="24">
        <v>2014</v>
      </c>
      <c r="H4" s="24">
        <v>2015</v>
      </c>
      <c r="I4" s="24">
        <v>2016</v>
      </c>
      <c r="J4" s="25">
        <v>2017</v>
      </c>
      <c r="K4" s="25">
        <v>2018</v>
      </c>
    </row>
    <row r="5" spans="1:11" x14ac:dyDescent="0.25">
      <c r="A5" s="10" t="s">
        <v>0</v>
      </c>
      <c r="B5" s="4">
        <v>108279.4</v>
      </c>
      <c r="C5" s="4">
        <v>102641.60000000001</v>
      </c>
      <c r="D5" s="8">
        <v>102121.5</v>
      </c>
      <c r="E5" s="8">
        <v>100325.7</v>
      </c>
      <c r="F5" s="8">
        <f>F6+F7+F20+F34+F43</f>
        <v>98687.099999999991</v>
      </c>
      <c r="G5" s="8">
        <v>2720.3</v>
      </c>
      <c r="H5" s="8">
        <v>2834.4</v>
      </c>
      <c r="I5" s="8">
        <v>3005.7</v>
      </c>
      <c r="J5" s="8">
        <v>3123</v>
      </c>
      <c r="K5" s="8">
        <f>K6+K7+K20+K34+K43</f>
        <v>3374.6603000000005</v>
      </c>
    </row>
    <row r="6" spans="1:11" x14ac:dyDescent="0.25">
      <c r="A6" s="11" t="s">
        <v>1</v>
      </c>
      <c r="B6" s="4">
        <v>65950</v>
      </c>
      <c r="C6" s="2">
        <v>60842.1</v>
      </c>
      <c r="D6" s="4">
        <v>62096.4</v>
      </c>
      <c r="E6" s="4">
        <v>59233.8</v>
      </c>
      <c r="F6" s="4">
        <v>56762.400000000001</v>
      </c>
      <c r="G6" s="4">
        <v>1616.4</v>
      </c>
      <c r="H6" s="4">
        <v>1658</v>
      </c>
      <c r="I6" s="4">
        <v>1813.7</v>
      </c>
      <c r="J6" s="4">
        <v>1854.9</v>
      </c>
      <c r="K6" s="4">
        <v>1889.5255999999999</v>
      </c>
    </row>
    <row r="7" spans="1:11" x14ac:dyDescent="0.25">
      <c r="A7" s="12" t="s">
        <v>2</v>
      </c>
      <c r="B7" s="4">
        <v>12917</v>
      </c>
      <c r="C7" s="2">
        <v>12879.9</v>
      </c>
      <c r="D7" s="4">
        <v>12095.9</v>
      </c>
      <c r="E7" s="4">
        <v>13081.5</v>
      </c>
      <c r="F7" s="4">
        <v>13500.1</v>
      </c>
      <c r="G7" s="4">
        <v>331.3</v>
      </c>
      <c r="H7" s="4">
        <v>360.2</v>
      </c>
      <c r="I7" s="4">
        <v>362</v>
      </c>
      <c r="J7" s="4">
        <v>394.9</v>
      </c>
      <c r="K7" s="4">
        <v>541.35299999999995</v>
      </c>
    </row>
    <row r="8" spans="1:11" x14ac:dyDescent="0.25">
      <c r="A8" s="13" t="s">
        <v>5</v>
      </c>
      <c r="B8" s="5">
        <v>4845.8</v>
      </c>
      <c r="C8" s="1">
        <v>5198.2</v>
      </c>
      <c r="D8" s="5">
        <v>4619.3</v>
      </c>
      <c r="E8" s="5">
        <v>5527.3</v>
      </c>
      <c r="F8" s="5">
        <v>4841.2</v>
      </c>
      <c r="G8" s="5">
        <v>48.6</v>
      </c>
      <c r="H8" s="5">
        <v>57.1</v>
      </c>
      <c r="I8" s="5">
        <v>57.8</v>
      </c>
      <c r="J8" s="5">
        <v>66.599999999999994</v>
      </c>
      <c r="K8" s="30">
        <v>68.000100000000003</v>
      </c>
    </row>
    <row r="9" spans="1:11" x14ac:dyDescent="0.25">
      <c r="A9" s="13" t="s">
        <v>6</v>
      </c>
      <c r="B9" s="5">
        <v>436.5</v>
      </c>
      <c r="C9" s="5">
        <v>509.8</v>
      </c>
      <c r="D9" s="5">
        <v>615.6</v>
      </c>
      <c r="E9" s="5">
        <v>890.2</v>
      </c>
      <c r="F9" s="5">
        <v>1286.5999999999999</v>
      </c>
      <c r="G9" s="5">
        <v>95.1</v>
      </c>
      <c r="H9" s="5">
        <v>117</v>
      </c>
      <c r="I9" s="5">
        <v>122</v>
      </c>
      <c r="J9" s="5">
        <v>141.80000000000001</v>
      </c>
      <c r="K9" s="30">
        <v>236.16200000000001</v>
      </c>
    </row>
    <row r="10" spans="1:11" x14ac:dyDescent="0.25">
      <c r="A10" s="13" t="s">
        <v>7</v>
      </c>
      <c r="B10" s="5">
        <v>192.8</v>
      </c>
      <c r="C10" s="5">
        <v>179.5</v>
      </c>
      <c r="D10" s="5">
        <v>187.6</v>
      </c>
      <c r="E10" s="5">
        <v>190.3</v>
      </c>
      <c r="F10" s="5">
        <v>172</v>
      </c>
      <c r="G10" s="5">
        <v>7.1</v>
      </c>
      <c r="H10" s="5">
        <v>6.8</v>
      </c>
      <c r="I10" s="5">
        <v>7.3</v>
      </c>
      <c r="J10" s="5">
        <v>7.7</v>
      </c>
      <c r="K10" s="30">
        <v>7.8353999999999999</v>
      </c>
    </row>
    <row r="11" spans="1:11" x14ac:dyDescent="0.25">
      <c r="A11" s="13" t="s">
        <v>8</v>
      </c>
      <c r="B11" s="5">
        <v>784.8</v>
      </c>
      <c r="C11" s="5">
        <v>738.7</v>
      </c>
      <c r="D11" s="5">
        <v>671</v>
      </c>
      <c r="E11" s="5">
        <v>586.6</v>
      </c>
      <c r="F11" s="5">
        <v>592.79999999999995</v>
      </c>
      <c r="G11" s="5">
        <v>18.7</v>
      </c>
      <c r="H11" s="5">
        <v>18.2</v>
      </c>
      <c r="I11" s="5">
        <v>15</v>
      </c>
      <c r="J11" s="5">
        <v>9.4</v>
      </c>
      <c r="K11" s="30">
        <v>11.3141</v>
      </c>
    </row>
    <row r="12" spans="1:11" x14ac:dyDescent="0.25">
      <c r="A12" s="13" t="s">
        <v>9</v>
      </c>
      <c r="B12" s="5">
        <v>1766.8</v>
      </c>
      <c r="C12" s="1">
        <v>1701.9</v>
      </c>
      <c r="D12" s="5">
        <v>1575.3</v>
      </c>
      <c r="E12" s="5">
        <v>1613.5</v>
      </c>
      <c r="F12" s="5">
        <v>1474</v>
      </c>
      <c r="G12" s="5">
        <v>40.799999999999997</v>
      </c>
      <c r="H12" s="5">
        <v>39.799999999999997</v>
      </c>
      <c r="I12" s="5">
        <v>37.4</v>
      </c>
      <c r="J12" s="5">
        <v>38.200000000000003</v>
      </c>
      <c r="K12" s="30">
        <v>37.665500000000002</v>
      </c>
    </row>
    <row r="13" spans="1:11" x14ac:dyDescent="0.25">
      <c r="A13" s="13" t="s">
        <v>10</v>
      </c>
      <c r="B13" s="5">
        <v>672</v>
      </c>
      <c r="C13" s="5">
        <v>758.6</v>
      </c>
      <c r="D13" s="5">
        <v>653</v>
      </c>
      <c r="E13" s="5">
        <v>658.7</v>
      </c>
      <c r="F13" s="5">
        <v>751.9</v>
      </c>
      <c r="G13" s="5">
        <v>20.34</v>
      </c>
      <c r="H13" s="5">
        <v>19.2</v>
      </c>
      <c r="I13" s="5">
        <v>18</v>
      </c>
      <c r="J13" s="5">
        <v>17.899999999999999</v>
      </c>
      <c r="K13" s="30">
        <v>18.840399999999999</v>
      </c>
    </row>
    <row r="14" spans="1:11" x14ac:dyDescent="0.25">
      <c r="A14" s="13" t="s">
        <v>11</v>
      </c>
      <c r="B14" s="5">
        <v>570.6</v>
      </c>
      <c r="C14" s="5">
        <v>627.29999999999995</v>
      </c>
      <c r="D14" s="5">
        <v>611.4</v>
      </c>
      <c r="E14" s="5">
        <v>715.1</v>
      </c>
      <c r="F14" s="5">
        <v>890.3</v>
      </c>
      <c r="G14" s="5">
        <v>21.33</v>
      </c>
      <c r="H14" s="5">
        <v>24</v>
      </c>
      <c r="I14" s="5">
        <v>22.5</v>
      </c>
      <c r="J14" s="5">
        <v>25.5</v>
      </c>
      <c r="K14" s="30">
        <v>29.498899999999999</v>
      </c>
    </row>
    <row r="15" spans="1:11" x14ac:dyDescent="0.25">
      <c r="A15" s="13" t="s">
        <v>12</v>
      </c>
      <c r="B15" s="5">
        <v>350.3</v>
      </c>
      <c r="C15" s="5">
        <v>366.6</v>
      </c>
      <c r="D15" s="5">
        <v>295.89999999999998</v>
      </c>
      <c r="E15" s="5">
        <v>272</v>
      </c>
      <c r="F15" s="5">
        <v>324.5</v>
      </c>
      <c r="G15" s="5">
        <v>8.6999999999999993</v>
      </c>
      <c r="H15" s="5">
        <v>9.9</v>
      </c>
      <c r="I15" s="5">
        <v>8</v>
      </c>
      <c r="J15" s="5">
        <v>8.5</v>
      </c>
      <c r="K15" s="30">
        <v>9.7628000000000004</v>
      </c>
    </row>
    <row r="16" spans="1:11" x14ac:dyDescent="0.25">
      <c r="A16" s="13" t="s">
        <v>13</v>
      </c>
      <c r="B16" s="5">
        <v>657</v>
      </c>
      <c r="C16" s="5">
        <v>606.4</v>
      </c>
      <c r="D16" s="5">
        <v>571.5</v>
      </c>
      <c r="E16" s="5">
        <v>570.79999999999995</v>
      </c>
      <c r="F16" s="5">
        <v>588</v>
      </c>
      <c r="G16" s="5">
        <v>17.399999999999999</v>
      </c>
      <c r="H16" s="5">
        <v>16.8</v>
      </c>
      <c r="I16" s="5">
        <v>16.600000000000001</v>
      </c>
      <c r="J16" s="5">
        <v>16.899999999999999</v>
      </c>
      <c r="K16" s="30">
        <v>17.4727</v>
      </c>
    </row>
    <row r="17" spans="1:11" x14ac:dyDescent="0.25">
      <c r="A17" s="13" t="s">
        <v>49</v>
      </c>
      <c r="B17" s="5">
        <v>350.6</v>
      </c>
      <c r="C17" s="5">
        <v>351.3</v>
      </c>
      <c r="D17" s="5">
        <v>347.7</v>
      </c>
      <c r="E17" s="5">
        <v>368.3</v>
      </c>
      <c r="F17" s="5">
        <v>443.8</v>
      </c>
      <c r="G17" s="5">
        <v>10.5</v>
      </c>
      <c r="H17" s="5">
        <v>12.1</v>
      </c>
      <c r="I17" s="5">
        <v>10.4</v>
      </c>
      <c r="J17" s="5">
        <v>8</v>
      </c>
      <c r="K17" s="30">
        <v>10.4594</v>
      </c>
    </row>
    <row r="18" spans="1:11" x14ac:dyDescent="0.25">
      <c r="A18" s="13" t="s">
        <v>50</v>
      </c>
      <c r="B18" s="5">
        <v>421.1</v>
      </c>
      <c r="C18" s="5">
        <v>383.5</v>
      </c>
      <c r="D18" s="5">
        <v>363.1</v>
      </c>
      <c r="E18" s="5">
        <v>190.4</v>
      </c>
      <c r="F18" s="5">
        <v>826.7</v>
      </c>
      <c r="G18" s="5">
        <v>5.6</v>
      </c>
      <c r="H18" s="5">
        <v>5.2</v>
      </c>
      <c r="I18" s="5">
        <v>7.4</v>
      </c>
      <c r="J18" s="5">
        <v>11.8</v>
      </c>
      <c r="K18" s="30">
        <v>47.450400000000002</v>
      </c>
    </row>
    <row r="19" spans="1:11" x14ac:dyDescent="0.25">
      <c r="A19" s="13" t="s">
        <v>14</v>
      </c>
      <c r="B19" s="5">
        <v>1868.7</v>
      </c>
      <c r="C19" s="1">
        <v>1458.1</v>
      </c>
      <c r="D19" s="5">
        <v>1584.5</v>
      </c>
      <c r="E19" s="5">
        <v>1498.3</v>
      </c>
      <c r="F19" s="5">
        <v>1308.3</v>
      </c>
      <c r="G19" s="5">
        <v>37.1</v>
      </c>
      <c r="H19" s="5">
        <v>34.1</v>
      </c>
      <c r="I19" s="5">
        <v>39.6</v>
      </c>
      <c r="J19" s="5">
        <v>42.6</v>
      </c>
      <c r="K19" s="30">
        <v>46.891300000000001</v>
      </c>
    </row>
    <row r="20" spans="1:11" x14ac:dyDescent="0.25">
      <c r="A20" s="12" t="s">
        <v>3</v>
      </c>
      <c r="B20" s="4">
        <v>18505</v>
      </c>
      <c r="C20" s="2">
        <v>18308.599999999999</v>
      </c>
      <c r="D20" s="4">
        <v>17609.400000000001</v>
      </c>
      <c r="E20" s="4">
        <v>17706.2</v>
      </c>
      <c r="F20" s="4">
        <v>17939.5</v>
      </c>
      <c r="G20" s="4">
        <v>535.79999999999995</v>
      </c>
      <c r="H20" s="4">
        <v>558.29999999999995</v>
      </c>
      <c r="I20" s="4">
        <v>563.29999999999995</v>
      </c>
      <c r="J20" s="4">
        <v>587.9</v>
      </c>
      <c r="K20" s="29">
        <v>629.21159999999998</v>
      </c>
    </row>
    <row r="21" spans="1:11" x14ac:dyDescent="0.25">
      <c r="A21" s="13" t="s">
        <v>15</v>
      </c>
      <c r="B21" s="5">
        <v>1777</v>
      </c>
      <c r="C21" s="1">
        <v>1855.3</v>
      </c>
      <c r="D21" s="5">
        <v>1901.8</v>
      </c>
      <c r="E21" s="5">
        <v>1708.9</v>
      </c>
      <c r="F21" s="5">
        <v>1577.7</v>
      </c>
      <c r="G21" s="5">
        <v>49.1</v>
      </c>
      <c r="H21" s="5">
        <v>52.2</v>
      </c>
      <c r="I21" s="5">
        <v>53.1</v>
      </c>
      <c r="J21" s="5">
        <v>55.64</v>
      </c>
      <c r="K21" s="30">
        <v>58.9754</v>
      </c>
    </row>
    <row r="22" spans="1:11" x14ac:dyDescent="0.25">
      <c r="A22" s="13" t="s">
        <v>16</v>
      </c>
      <c r="B22" s="5">
        <v>803</v>
      </c>
      <c r="C22" s="1">
        <v>746.2</v>
      </c>
      <c r="D22" s="5">
        <v>682</v>
      </c>
      <c r="E22" s="5">
        <v>606.1</v>
      </c>
      <c r="F22" s="5">
        <v>689.7</v>
      </c>
      <c r="G22" s="5">
        <v>27.1</v>
      </c>
      <c r="H22" s="5">
        <v>26.2</v>
      </c>
      <c r="I22" s="5">
        <v>27.8</v>
      </c>
      <c r="J22" s="5">
        <v>29</v>
      </c>
      <c r="K22" s="30">
        <v>32.334200000000003</v>
      </c>
    </row>
    <row r="23" spans="1:11" x14ac:dyDescent="0.25">
      <c r="A23" s="13" t="s">
        <v>17</v>
      </c>
      <c r="B23" s="5">
        <v>913.3</v>
      </c>
      <c r="C23" s="1">
        <v>906.7</v>
      </c>
      <c r="D23" s="5">
        <v>896.8</v>
      </c>
      <c r="E23" s="5">
        <v>904.1</v>
      </c>
      <c r="F23" s="5">
        <v>924.4</v>
      </c>
      <c r="G23" s="5">
        <v>46.43</v>
      </c>
      <c r="H23" s="5">
        <v>54.1</v>
      </c>
      <c r="I23" s="5">
        <v>57.4</v>
      </c>
      <c r="J23" s="5">
        <v>53.6</v>
      </c>
      <c r="K23" s="30">
        <v>46.954900000000002</v>
      </c>
    </row>
    <row r="24" spans="1:11" x14ac:dyDescent="0.25">
      <c r="A24" s="13" t="s">
        <v>18</v>
      </c>
      <c r="B24" s="5">
        <v>144.30000000000001</v>
      </c>
      <c r="C24" s="1">
        <v>152</v>
      </c>
      <c r="D24" s="5">
        <v>172.6</v>
      </c>
      <c r="E24" s="5">
        <v>167.5</v>
      </c>
      <c r="F24" s="5">
        <v>170.7</v>
      </c>
      <c r="G24" s="5">
        <v>6.2</v>
      </c>
      <c r="H24" s="5">
        <v>7.8</v>
      </c>
      <c r="I24" s="5">
        <v>8.6</v>
      </c>
      <c r="J24" s="5">
        <v>8.1999999999999993</v>
      </c>
      <c r="K24" s="30">
        <v>8.2522000000000002</v>
      </c>
    </row>
    <row r="25" spans="1:11" x14ac:dyDescent="0.25">
      <c r="A25" s="13" t="s">
        <v>51</v>
      </c>
      <c r="B25" s="5">
        <v>842.4</v>
      </c>
      <c r="C25" s="1">
        <v>785</v>
      </c>
      <c r="D25" s="5">
        <v>887.4</v>
      </c>
      <c r="E25" s="5">
        <v>831.1</v>
      </c>
      <c r="F25" s="5">
        <v>787.1</v>
      </c>
      <c r="G25" s="5">
        <v>49.6</v>
      </c>
      <c r="H25" s="5">
        <v>46.2</v>
      </c>
      <c r="I25" s="5">
        <v>40</v>
      </c>
      <c r="J25" s="5">
        <v>35.700000000000003</v>
      </c>
      <c r="K25" s="30">
        <v>32.571599999999997</v>
      </c>
    </row>
    <row r="26" spans="1:11" x14ac:dyDescent="0.25">
      <c r="A26" s="13" t="s">
        <v>19</v>
      </c>
      <c r="B26" s="5">
        <v>2088.3000000000002</v>
      </c>
      <c r="C26" s="1">
        <v>2097.5</v>
      </c>
      <c r="D26" s="5">
        <v>1777.9</v>
      </c>
      <c r="E26" s="5">
        <v>2071.6</v>
      </c>
      <c r="F26" s="5">
        <v>2599.3000000000002</v>
      </c>
      <c r="G26" s="5">
        <v>41.5</v>
      </c>
      <c r="H26" s="5">
        <v>43.2</v>
      </c>
      <c r="I26" s="5">
        <v>37.700000000000003</v>
      </c>
      <c r="J26" s="5">
        <v>46.63</v>
      </c>
      <c r="K26" s="30">
        <v>86.204700000000003</v>
      </c>
    </row>
    <row r="27" spans="1:11" x14ac:dyDescent="0.25">
      <c r="A27" s="13" t="s">
        <v>20</v>
      </c>
      <c r="B27" s="5">
        <v>630.1</v>
      </c>
      <c r="C27" s="1">
        <v>612.79999999999995</v>
      </c>
      <c r="D27" s="5">
        <v>613.70000000000005</v>
      </c>
      <c r="E27" s="5">
        <v>666.8</v>
      </c>
      <c r="F27" s="5">
        <v>633.70000000000005</v>
      </c>
      <c r="G27" s="5">
        <v>39.1</v>
      </c>
      <c r="H27" s="5">
        <v>40.5</v>
      </c>
      <c r="I27" s="5">
        <v>40.5</v>
      </c>
      <c r="J27" s="5">
        <v>40.43</v>
      </c>
      <c r="K27" s="30">
        <v>37.786700000000003</v>
      </c>
    </row>
    <row r="28" spans="1:11" x14ac:dyDescent="0.25">
      <c r="A28" s="13" t="s">
        <v>21</v>
      </c>
      <c r="B28" s="5">
        <v>4951.2</v>
      </c>
      <c r="C28" s="1">
        <v>4869.3999999999996</v>
      </c>
      <c r="D28" s="5">
        <v>4661.2</v>
      </c>
      <c r="E28" s="5">
        <v>4690.6000000000004</v>
      </c>
      <c r="F28" s="5">
        <v>4939.8</v>
      </c>
      <c r="G28" s="5">
        <v>88.94</v>
      </c>
      <c r="H28" s="5">
        <v>90.2</v>
      </c>
      <c r="I28" s="5">
        <v>84.6</v>
      </c>
      <c r="J28" s="5">
        <v>90.24</v>
      </c>
      <c r="K28" s="30">
        <v>97.741600000000005</v>
      </c>
    </row>
    <row r="29" spans="1:11" x14ac:dyDescent="0.25">
      <c r="A29" s="13" t="s">
        <v>22</v>
      </c>
      <c r="B29" s="5">
        <v>324.39999999999998</v>
      </c>
      <c r="C29" s="1">
        <v>312.8</v>
      </c>
      <c r="D29" s="5">
        <v>325.10000000000002</v>
      </c>
      <c r="E29" s="5">
        <v>354.2</v>
      </c>
      <c r="F29" s="5">
        <v>357.2</v>
      </c>
      <c r="G29" s="5">
        <v>9</v>
      </c>
      <c r="H29" s="5">
        <v>8.6999999999999993</v>
      </c>
      <c r="I29" s="5">
        <v>8.6999999999999993</v>
      </c>
      <c r="J29" s="5">
        <v>9.1999999999999993</v>
      </c>
      <c r="K29" s="30">
        <v>10.6799</v>
      </c>
    </row>
    <row r="30" spans="1:11" x14ac:dyDescent="0.25">
      <c r="A30" s="13" t="s">
        <v>23</v>
      </c>
      <c r="B30" s="5">
        <v>2269.8000000000002</v>
      </c>
      <c r="C30" s="1">
        <v>2304.3000000000002</v>
      </c>
      <c r="D30" s="5">
        <v>2357.6</v>
      </c>
      <c r="E30" s="5">
        <v>2409.6999999999998</v>
      </c>
      <c r="F30" s="5">
        <v>2072.1999999999998</v>
      </c>
      <c r="G30" s="5">
        <v>53.1</v>
      </c>
      <c r="H30" s="5">
        <v>63.5</v>
      </c>
      <c r="I30" s="5">
        <v>66.099999999999994</v>
      </c>
      <c r="J30" s="5">
        <v>72.64</v>
      </c>
      <c r="K30" s="30">
        <v>74.812799999999996</v>
      </c>
    </row>
    <row r="31" spans="1:11" x14ac:dyDescent="0.25">
      <c r="A31" s="13" t="s">
        <v>24</v>
      </c>
      <c r="B31" s="5">
        <v>281.7</v>
      </c>
      <c r="C31" s="1">
        <v>253.1</v>
      </c>
      <c r="D31" s="5">
        <v>242.9</v>
      </c>
      <c r="E31" s="5">
        <v>296.2</v>
      </c>
      <c r="F31" s="5">
        <v>292.8</v>
      </c>
      <c r="G31" s="5">
        <v>14.9</v>
      </c>
      <c r="H31" s="5">
        <v>14.5</v>
      </c>
      <c r="I31" s="5">
        <v>15.1</v>
      </c>
      <c r="J31" s="5">
        <v>18.5</v>
      </c>
      <c r="K31" s="30">
        <v>18.604099999999999</v>
      </c>
    </row>
    <row r="32" spans="1:11" x14ac:dyDescent="0.25">
      <c r="A32" s="13" t="s">
        <v>25</v>
      </c>
      <c r="B32" s="5">
        <v>407.1</v>
      </c>
      <c r="C32" s="1">
        <v>381.8</v>
      </c>
      <c r="D32" s="5">
        <v>373.7</v>
      </c>
      <c r="E32" s="5">
        <v>396.9</v>
      </c>
      <c r="F32" s="5">
        <v>400.1</v>
      </c>
      <c r="G32" s="5">
        <v>18.899999999999999</v>
      </c>
      <c r="H32" s="5">
        <v>17.7</v>
      </c>
      <c r="I32" s="5">
        <v>17.2</v>
      </c>
      <c r="J32" s="5">
        <v>17.5</v>
      </c>
      <c r="K32" s="30">
        <v>19.105799999999999</v>
      </c>
    </row>
    <row r="33" spans="1:11" x14ac:dyDescent="0.25">
      <c r="A33" s="13" t="s">
        <v>26</v>
      </c>
      <c r="B33" s="5">
        <v>3072.4</v>
      </c>
      <c r="C33" s="1">
        <v>3031.7</v>
      </c>
      <c r="D33" s="5">
        <v>2716.7</v>
      </c>
      <c r="E33" s="5">
        <v>2602.5</v>
      </c>
      <c r="F33" s="5">
        <v>2494.8000000000002</v>
      </c>
      <c r="G33" s="5">
        <v>91.9</v>
      </c>
      <c r="H33" s="5">
        <v>93.5</v>
      </c>
      <c r="I33" s="5">
        <v>106.5</v>
      </c>
      <c r="J33" s="5">
        <v>110.6</v>
      </c>
      <c r="K33" s="30">
        <v>105.18770000000001</v>
      </c>
    </row>
    <row r="34" spans="1:11" x14ac:dyDescent="0.25">
      <c r="A34" s="12" t="s">
        <v>4</v>
      </c>
      <c r="B34" s="4">
        <v>8891.2000000000007</v>
      </c>
      <c r="C34" s="2">
        <v>8632.2000000000007</v>
      </c>
      <c r="D34" s="4">
        <v>8462.2999999999993</v>
      </c>
      <c r="E34" s="4">
        <v>8372.7999999999993</v>
      </c>
      <c r="F34" s="4">
        <v>8424.9</v>
      </c>
      <c r="G34" s="4">
        <v>190</v>
      </c>
      <c r="H34" s="4">
        <v>192.8</v>
      </c>
      <c r="I34" s="4">
        <v>181</v>
      </c>
      <c r="J34" s="4">
        <v>182.6</v>
      </c>
      <c r="K34" s="29">
        <v>195.0873</v>
      </c>
    </row>
    <row r="35" spans="1:11" x14ac:dyDescent="0.25">
      <c r="A35" s="13" t="s">
        <v>36</v>
      </c>
      <c r="B35" s="5">
        <v>240.2</v>
      </c>
      <c r="C35" s="1">
        <v>232</v>
      </c>
      <c r="D35" s="5">
        <v>222.4</v>
      </c>
      <c r="E35" s="5">
        <v>223.4</v>
      </c>
      <c r="F35" s="5">
        <v>212.9</v>
      </c>
      <c r="G35" s="5">
        <v>8.9</v>
      </c>
      <c r="H35" s="5">
        <v>8.6</v>
      </c>
      <c r="I35" s="5">
        <v>8.6</v>
      </c>
      <c r="J35" s="5">
        <v>8.9</v>
      </c>
      <c r="K35" s="30">
        <v>8.5282</v>
      </c>
    </row>
    <row r="36" spans="1:11" x14ac:dyDescent="0.25">
      <c r="A36" s="13" t="s">
        <v>28</v>
      </c>
      <c r="B36" s="5">
        <v>5436.6</v>
      </c>
      <c r="C36" s="1">
        <v>5146.7</v>
      </c>
      <c r="D36" s="5">
        <v>5081.5</v>
      </c>
      <c r="E36" s="5">
        <v>4872.8</v>
      </c>
      <c r="F36" s="5">
        <v>4768</v>
      </c>
      <c r="G36" s="5">
        <v>80.2</v>
      </c>
      <c r="H36" s="5">
        <v>83.3</v>
      </c>
      <c r="I36" s="5">
        <v>74.099999999999994</v>
      </c>
      <c r="J36" s="5">
        <v>72</v>
      </c>
      <c r="K36" s="30">
        <v>72.617000000000004</v>
      </c>
    </row>
    <row r="37" spans="1:11" x14ac:dyDescent="0.25">
      <c r="A37" s="13" t="s">
        <v>29</v>
      </c>
      <c r="B37" s="5">
        <v>347.5</v>
      </c>
      <c r="C37" s="1">
        <v>318.60000000000002</v>
      </c>
      <c r="D37" s="5">
        <v>290</v>
      </c>
      <c r="E37" s="5">
        <v>286.39999999999998</v>
      </c>
      <c r="F37" s="5">
        <v>279.60000000000002</v>
      </c>
      <c r="G37" s="5">
        <v>14.1</v>
      </c>
      <c r="H37" s="5">
        <v>13.6</v>
      </c>
      <c r="I37" s="5">
        <v>12.6</v>
      </c>
      <c r="J37" s="5">
        <v>12.6</v>
      </c>
      <c r="K37" s="30">
        <v>12.7073</v>
      </c>
    </row>
    <row r="38" spans="1:11" x14ac:dyDescent="0.25">
      <c r="A38" s="13" t="s">
        <v>30</v>
      </c>
      <c r="B38" s="5">
        <v>1297.7</v>
      </c>
      <c r="C38" s="1">
        <v>1327.3</v>
      </c>
      <c r="D38" s="5">
        <v>1304.5999999999999</v>
      </c>
      <c r="E38" s="5">
        <v>1311</v>
      </c>
      <c r="F38" s="5">
        <v>1415.2</v>
      </c>
      <c r="G38" s="5">
        <v>36.299999999999997</v>
      </c>
      <c r="H38" s="5">
        <v>36.200000000000003</v>
      </c>
      <c r="I38" s="5">
        <v>36.200000000000003</v>
      </c>
      <c r="J38" s="5">
        <v>37.5</v>
      </c>
      <c r="K38" s="30">
        <v>42.168799999999997</v>
      </c>
    </row>
    <row r="39" spans="1:11" x14ac:dyDescent="0.25">
      <c r="A39" s="13" t="s">
        <v>31</v>
      </c>
      <c r="B39" s="5">
        <v>402.8</v>
      </c>
      <c r="C39" s="1">
        <v>361.7</v>
      </c>
      <c r="D39" s="5">
        <v>366.5</v>
      </c>
      <c r="E39" s="5">
        <v>404.2</v>
      </c>
      <c r="F39" s="5">
        <v>441.9</v>
      </c>
      <c r="G39" s="5">
        <v>12.7</v>
      </c>
      <c r="H39" s="5">
        <v>12.1</v>
      </c>
      <c r="I39" s="5">
        <v>11.5</v>
      </c>
      <c r="J39" s="5">
        <v>11.3</v>
      </c>
      <c r="K39" s="30">
        <v>11.160500000000001</v>
      </c>
    </row>
    <row r="40" spans="1:11" x14ac:dyDescent="0.25">
      <c r="A40" s="13" t="s">
        <v>32</v>
      </c>
      <c r="B40" s="5">
        <v>204.4</v>
      </c>
      <c r="C40" s="1">
        <v>225.9</v>
      </c>
      <c r="D40" s="5">
        <v>204.8</v>
      </c>
      <c r="E40" s="5">
        <v>243.8</v>
      </c>
      <c r="F40" s="5">
        <v>168.5</v>
      </c>
      <c r="G40" s="5">
        <v>7.2</v>
      </c>
      <c r="H40" s="5">
        <v>8.3000000000000007</v>
      </c>
      <c r="I40" s="5">
        <v>7.7</v>
      </c>
      <c r="J40" s="5">
        <v>7.2</v>
      </c>
      <c r="K40" s="30">
        <v>5.7706999999999997</v>
      </c>
    </row>
    <row r="41" spans="1:11" x14ac:dyDescent="0.25">
      <c r="A41" s="13" t="s">
        <v>33</v>
      </c>
      <c r="B41" s="5">
        <v>291.3</v>
      </c>
      <c r="C41" s="1">
        <v>308</v>
      </c>
      <c r="D41" s="5">
        <v>296.3</v>
      </c>
      <c r="E41" s="5">
        <v>303.5</v>
      </c>
      <c r="F41" s="5">
        <v>340.3</v>
      </c>
      <c r="G41" s="5">
        <v>14.2</v>
      </c>
      <c r="H41" s="5">
        <v>14.3</v>
      </c>
      <c r="I41" s="5">
        <v>13.6</v>
      </c>
      <c r="J41" s="5">
        <v>14.2</v>
      </c>
      <c r="K41" s="30">
        <v>19.731999999999999</v>
      </c>
    </row>
    <row r="42" spans="1:11" x14ac:dyDescent="0.25">
      <c r="A42" s="13" t="s">
        <v>34</v>
      </c>
      <c r="B42" s="5">
        <v>670.7</v>
      </c>
      <c r="C42" s="1">
        <v>712</v>
      </c>
      <c r="D42" s="5">
        <v>696.2</v>
      </c>
      <c r="E42" s="5">
        <v>727.7</v>
      </c>
      <c r="F42" s="5">
        <v>798.5</v>
      </c>
      <c r="G42" s="5">
        <v>16.399999999999999</v>
      </c>
      <c r="H42" s="5">
        <v>16.399999999999999</v>
      </c>
      <c r="I42" s="5">
        <v>16.7</v>
      </c>
      <c r="J42" s="5">
        <v>18.899999999999999</v>
      </c>
      <c r="K42" s="30">
        <v>22.402799999999999</v>
      </c>
    </row>
    <row r="43" spans="1:11" x14ac:dyDescent="0.25">
      <c r="A43" s="14" t="s">
        <v>35</v>
      </c>
      <c r="B43" s="9">
        <v>2016.2</v>
      </c>
      <c r="C43" s="7">
        <v>1978.8</v>
      </c>
      <c r="D43" s="9">
        <v>1857.5</v>
      </c>
      <c r="E43" s="9">
        <v>1931.4</v>
      </c>
      <c r="F43" s="9">
        <v>2060.1999999999998</v>
      </c>
      <c r="G43" s="9">
        <v>46.8</v>
      </c>
      <c r="H43" s="9">
        <v>65.099999999999994</v>
      </c>
      <c r="I43" s="9">
        <v>85.7</v>
      </c>
      <c r="J43" s="9">
        <v>102.7</v>
      </c>
      <c r="K43" s="31">
        <v>119.4828</v>
      </c>
    </row>
  </sheetData>
  <mergeCells count="5">
    <mergeCell ref="A1:K1"/>
    <mergeCell ref="A2:K2"/>
    <mergeCell ref="A3:A4"/>
    <mergeCell ref="B3:F3"/>
    <mergeCell ref="G3:K3"/>
  </mergeCells>
  <pageMargins left="0.62992125984251968" right="0.62992125984251968" top="0.74803149606299213" bottom="0.74803149606299213" header="0.31496062992125984" footer="0.31496062992125984"/>
  <pageSetup paperSize="9" orientation="portrait" r:id="rId1"/>
  <headerFooter>
    <oddHeader xml:space="preserve">&amp;C&amp;"Arial,Курсив"&amp;8 &amp;"Arial,Полужирный"&amp;14 &amp;"Arial,Курсив"&amp;9T R A N S P O R T U R I
</oddHeader>
    <oddFooter xml:space="preserve">&amp;L&amp;"Arial,Курсив"&amp;9Statistica teritorială - 2019&amp;C&amp;"Arial,Курсив"&amp;8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Precizari met.</vt:lpstr>
      <vt:lpstr>tab.18.1</vt:lpstr>
      <vt:lpstr>tab.18.2 </vt:lpstr>
      <vt:lpstr>tab.18.3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2016-10-18T08:12:56Z</cp:lastPrinted>
  <dcterms:created xsi:type="dcterms:W3CDTF">2015-06-05T18:17:20Z</dcterms:created>
  <dcterms:modified xsi:type="dcterms:W3CDTF">2019-11-15T12:49:48Z</dcterms:modified>
</cp:coreProperties>
</file>