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200" windowHeight="10845" activeTab="0"/>
  </bookViews>
  <sheets>
    <sheet name="Res-Util-tr.I-2020" sheetId="1" r:id="rId1"/>
    <sheet name="PIBr-tr.I-2020" sheetId="2" r:id="rId2"/>
    <sheet name="VP-tr.I-2020" sheetId="3" r:id="rId3"/>
    <sheet name="CI-tr.I-2020" sheetId="4" r:id="rId4"/>
    <sheet name="PIBu-tr.I 2020" sheetId="5" r:id="rId5"/>
  </sheets>
  <definedNames>
    <definedName name="_a1" localSheetId="3" hidden="1">{#N/A,#N/A,FALSE,"Отчет о финансовых результатах"}</definedName>
    <definedName name="_a1" localSheetId="1" hidden="1">{#N/A,#N/A,FALSE,"Отчет о финансовых результатах"}</definedName>
    <definedName name="_a1" localSheetId="4" hidden="1">{#N/A,#N/A,FALSE,"Отчет о финансовых результатах"}</definedName>
    <definedName name="_a1" localSheetId="0" hidden="1">{#N/A,#N/A,FALSE,"Отчет о финансовых результатах"}</definedName>
    <definedName name="_a1" localSheetId="2" hidden="1">{#N/A,#N/A,FALSE,"Отчет о финансовых результатах"}</definedName>
    <definedName name="_a1" hidden="1">{#N/A,#N/A,FALSE,"Отчет о финансовых результатах"}</definedName>
    <definedName name="_gg1" localSheetId="3" hidden="1">{#N/A,#N/A,FALSE,"Отчет о финансовых результатах"}</definedName>
    <definedName name="_gg1" localSheetId="1" hidden="1">{#N/A,#N/A,FALSE,"Отчет о финансовых результатах"}</definedName>
    <definedName name="_gg1" localSheetId="4" hidden="1">{#N/A,#N/A,FALSE,"Отчет о финансовых результатах"}</definedName>
    <definedName name="_gg1" localSheetId="0" hidden="1">{#N/A,#N/A,FALSE,"Отчет о финансовых результатах"}</definedName>
    <definedName name="_gg1" localSheetId="2" hidden="1">{#N/A,#N/A,FALSE,"Отчет о финансовых результатах"}</definedName>
    <definedName name="_gg1" hidden="1">{#N/A,#N/A,FALSE,"Отчет о финансовых результатах"}</definedName>
    <definedName name="dfgjjjjjjjjjjjjjjjjjjjjjjjjj" localSheetId="3" hidden="1">{#N/A,#N/A,FALSE,"Отчет о финансовых результатах"}</definedName>
    <definedName name="dfgjjjjjjjjjjjjjjjjjjjjjjjjj" localSheetId="1" hidden="1">{#N/A,#N/A,FALSE,"Отчет о финансовых результатах"}</definedName>
    <definedName name="dfgjjjjjjjjjjjjjjjjjjjjjjjjj" localSheetId="4" hidden="1">{#N/A,#N/A,FALSE,"Отчет о финансовых результатах"}</definedName>
    <definedName name="dfgjjjjjjjjjjjjjjjjjjjjjjjjj" localSheetId="0" hidden="1">{#N/A,#N/A,FALSE,"Отчет о финансовых результатах"}</definedName>
    <definedName name="dfgjjjjjjjjjjjjjjjjjjjjjjjjj" localSheetId="2" hidden="1">{#N/A,#N/A,FALSE,"Отчет о финансовых результатах"}</definedName>
    <definedName name="dfgjjjjjjjjjjjjjjjjjjjjjjjjj" hidden="1">{#N/A,#N/A,FALSE,"Отчет о финансовых результатах"}</definedName>
    <definedName name="p" localSheetId="3" hidden="1">{#N/A,#N/A,FALSE,"Отчет о финансовых результатах"}</definedName>
    <definedName name="p" localSheetId="1" hidden="1">{#N/A,#N/A,FALSE,"Отчет о финансовых результатах"}</definedName>
    <definedName name="p" localSheetId="4" hidden="1">{#N/A,#N/A,FALSE,"Отчет о финансовых результатах"}</definedName>
    <definedName name="p" localSheetId="0" hidden="1">{#N/A,#N/A,FALSE,"Отчет о финансовых результатах"}</definedName>
    <definedName name="p" localSheetId="2" hidden="1">{#N/A,#N/A,FALSE,"Отчет о финансовых результатах"}</definedName>
    <definedName name="p" hidden="1">{#N/A,#N/A,FALSE,"Отчет о финансовых результатах"}</definedName>
    <definedName name="qq" localSheetId="3" hidden="1">{#N/A,#N/A,FALSE,"Отчет о финансовых результатах"}</definedName>
    <definedName name="qq" localSheetId="1" hidden="1">{#N/A,#N/A,FALSE,"Отчет о финансовых результатах"}</definedName>
    <definedName name="qq" localSheetId="4" hidden="1">{#N/A,#N/A,FALSE,"Отчет о финансовых результатах"}</definedName>
    <definedName name="qq" localSheetId="0" hidden="1">{#N/A,#N/A,FALSE,"Отчет о финансовых результатах"}</definedName>
    <definedName name="qq" localSheetId="2" hidden="1">{#N/A,#N/A,FALSE,"Отчет о финансовых результатах"}</definedName>
    <definedName name="qq" hidden="1">{#N/A,#N/A,FALSE,"Отчет о финансовых результатах"}</definedName>
    <definedName name="rtrtryyyyyyyyyyyyyyyyyyyyyyy" localSheetId="3" hidden="1">{#N/A,#N/A,FALSE,"Отчет о финансовых результатах"}</definedName>
    <definedName name="rtrtryyyyyyyyyyyyyyyyyyyyyyy" localSheetId="1" hidden="1">{#N/A,#N/A,FALSE,"Отчет о финансовых результатах"}</definedName>
    <definedName name="rtrtryyyyyyyyyyyyyyyyyyyyyyy" localSheetId="4" hidden="1">{#N/A,#N/A,FALSE,"Отчет о финансовых результатах"}</definedName>
    <definedName name="rtrtryyyyyyyyyyyyyyyyyyyyyyy" localSheetId="0" hidden="1">{#N/A,#N/A,FALSE,"Отчет о финансовых результатах"}</definedName>
    <definedName name="rtrtryyyyyyyyyyyyyyyyyyyyyyy" localSheetId="2" hidden="1">{#N/A,#N/A,FALSE,"Отчет о финансовых результатах"}</definedName>
    <definedName name="rtrtryyyyyyyyyyyyyyyyyyyyyyy" hidden="1">{#N/A,#N/A,FALSE,"Отчет о финансовых результатах"}</definedName>
    <definedName name="ssssssssssssssssssss" localSheetId="3" hidden="1">{#N/A,#N/A,FALSE,"Отчет о финансовых результатах"}</definedName>
    <definedName name="ssssssssssssssssssss" localSheetId="1" hidden="1">{#N/A,#N/A,FALSE,"Отчет о финансовых результатах"}</definedName>
    <definedName name="ssssssssssssssssssss" localSheetId="4" hidden="1">{#N/A,#N/A,FALSE,"Отчет о финансовых результатах"}</definedName>
    <definedName name="ssssssssssssssssssss" localSheetId="0" hidden="1">{#N/A,#N/A,FALSE,"Отчет о финансовых результатах"}</definedName>
    <definedName name="ssssssssssssssssssss" localSheetId="2" hidden="1">{#N/A,#N/A,FALSE,"Отчет о финансовых результатах"}</definedName>
    <definedName name="ssssssssssssssssssss" hidden="1">{#N/A,#N/A,FALSE,"Отчет о финансовых результатах"}</definedName>
    <definedName name="wrn.ффф." localSheetId="3" hidden="1">{#N/A,#N/A,FALSE,"Отчет о финансовых результатах"}</definedName>
    <definedName name="wrn.ффф." localSheetId="1" hidden="1">{#N/A,#N/A,FALSE,"Отчет о финансовых результатах"}</definedName>
    <definedName name="wrn.ффф." localSheetId="4" hidden="1">{#N/A,#N/A,FALSE,"Отчет о финансовых результатах"}</definedName>
    <definedName name="wrn.ффф." localSheetId="0" hidden="1">{#N/A,#N/A,FALSE,"Отчет о финансовых результатах"}</definedName>
    <definedName name="wrn.ффф." localSheetId="2" hidden="1">{#N/A,#N/A,FALSE,"Отчет о финансовых результатах"}</definedName>
    <definedName name="wrn.ффф." hidden="1">{#N/A,#N/A,FALSE,"Отчет о финансовых результатах"}</definedName>
    <definedName name="а" localSheetId="3" hidden="1">{#N/A,#N/A,FALSE,"Отчет о финансовых результатах"}</definedName>
    <definedName name="а" localSheetId="1" hidden="1">{#N/A,#N/A,FALSE,"Отчет о финансовых результатах"}</definedName>
    <definedName name="а" localSheetId="4" hidden="1">{#N/A,#N/A,FALSE,"Отчет о финансовых результатах"}</definedName>
    <definedName name="а" localSheetId="0" hidden="1">{#N/A,#N/A,FALSE,"Отчет о финансовых результатах"}</definedName>
    <definedName name="а" localSheetId="2" hidden="1">{#N/A,#N/A,FALSE,"Отчет о финансовых результатах"}</definedName>
    <definedName name="а" hidden="1">{#N/A,#N/A,FALSE,"Отчет о финансовых результатах"}</definedName>
    <definedName name="ан" localSheetId="3" hidden="1">{#N/A,#N/A,FALSE,"Отчет о финансовых результатах"}</definedName>
    <definedName name="ан" localSheetId="1" hidden="1">{#N/A,#N/A,FALSE,"Отчет о финансовых результатах"}</definedName>
    <definedName name="ан" localSheetId="4" hidden="1">{#N/A,#N/A,FALSE,"Отчет о финансовых результатах"}</definedName>
    <definedName name="ан" localSheetId="0" hidden="1">{#N/A,#N/A,FALSE,"Отчет о финансовых результатах"}</definedName>
    <definedName name="ан" localSheetId="2" hidden="1">{#N/A,#N/A,FALSE,"Отчет о финансовых результатах"}</definedName>
    <definedName name="ан" hidden="1">{#N/A,#N/A,FALSE,"Отчет о финансовых результатах"}</definedName>
    <definedName name="Ан.прир" localSheetId="3" hidden="1">{#N/A,#N/A,FALSE,"Отчет о финансовых результатах"}</definedName>
    <definedName name="Ан.прир" localSheetId="1" hidden="1">{#N/A,#N/A,FALSE,"Отчет о финансовых результатах"}</definedName>
    <definedName name="Ан.прир" localSheetId="4" hidden="1">{#N/A,#N/A,FALSE,"Отчет о финансовых результатах"}</definedName>
    <definedName name="Ан.прир" localSheetId="0" hidden="1">{#N/A,#N/A,FALSE,"Отчет о финансовых результатах"}</definedName>
    <definedName name="Ан.прир" localSheetId="2" hidden="1">{#N/A,#N/A,FALSE,"Отчет о финансовых результатах"}</definedName>
    <definedName name="Ан.прир" hidden="1">{#N/A,#N/A,FALSE,"Отчет о финансовых результатах"}</definedName>
    <definedName name="анализ" localSheetId="3" hidden="1">{#N/A,#N/A,FALSE,"Отчет о финансовых результатах"}</definedName>
    <definedName name="анализ" localSheetId="1" hidden="1">{#N/A,#N/A,FALSE,"Отчет о финансовых результатах"}</definedName>
    <definedName name="анализ" localSheetId="4" hidden="1">{#N/A,#N/A,FALSE,"Отчет о финансовых результатах"}</definedName>
    <definedName name="анализ" localSheetId="0" hidden="1">{#N/A,#N/A,FALSE,"Отчет о финансовых результатах"}</definedName>
    <definedName name="анализ" localSheetId="2" hidden="1">{#N/A,#N/A,FALSE,"Отчет о финансовых результатах"}</definedName>
    <definedName name="анализ" hidden="1">{#N/A,#N/A,FALSE,"Отчет о финансовых результатах"}</definedName>
    <definedName name="аня" localSheetId="3" hidden="1">{#N/A,#N/A,FALSE,"Отчет о финансовых результатах"}</definedName>
    <definedName name="аня" localSheetId="1" hidden="1">{#N/A,#N/A,FALSE,"Отчет о финансовых результатах"}</definedName>
    <definedName name="аня" localSheetId="4" hidden="1">{#N/A,#N/A,FALSE,"Отчет о финансовых результатах"}</definedName>
    <definedName name="аня" localSheetId="0" hidden="1">{#N/A,#N/A,FALSE,"Отчет о финансовых результатах"}</definedName>
    <definedName name="аня" localSheetId="2" hidden="1">{#N/A,#N/A,FALSE,"Отчет о финансовых результатах"}</definedName>
    <definedName name="аня" hidden="1">{#N/A,#N/A,FALSE,"Отчет о финансовых результатах"}</definedName>
    <definedName name="аняяя" localSheetId="3" hidden="1">{#N/A,#N/A,FALSE,"Отчет о финансовых результатах"}</definedName>
    <definedName name="аняяя" localSheetId="1" hidden="1">{#N/A,#N/A,FALSE,"Отчет о финансовых результатах"}</definedName>
    <definedName name="аняяя" localSheetId="4" hidden="1">{#N/A,#N/A,FALSE,"Отчет о финансовых результатах"}</definedName>
    <definedName name="аняяя" localSheetId="0" hidden="1">{#N/A,#N/A,FALSE,"Отчет о финансовых результатах"}</definedName>
    <definedName name="аняяя" localSheetId="2" hidden="1">{#N/A,#N/A,FALSE,"Отчет о финансовых результатах"}</definedName>
    <definedName name="аняяя" hidden="1">{#N/A,#N/A,FALSE,"Отчет о финансовых результатах"}</definedName>
    <definedName name="в1" localSheetId="3" hidden="1">{#N/A,#N/A,FALSE,"Отчет о финансовых результатах"}</definedName>
    <definedName name="в1" localSheetId="1" hidden="1">{#N/A,#N/A,FALSE,"Отчет о финансовых результатах"}</definedName>
    <definedName name="в1" localSheetId="4" hidden="1">{#N/A,#N/A,FALSE,"Отчет о финансовых результатах"}</definedName>
    <definedName name="в1" localSheetId="0" hidden="1">{#N/A,#N/A,FALSE,"Отчет о финансовых результатах"}</definedName>
    <definedName name="в1" localSheetId="2" hidden="1">{#N/A,#N/A,FALSE,"Отчет о финансовых результатах"}</definedName>
    <definedName name="в1" hidden="1">{#N/A,#N/A,FALSE,"Отчет о финансовых результатах"}</definedName>
    <definedName name="в2" localSheetId="3" hidden="1">{#N/A,#N/A,FALSE,"Отчет о финансовых результатах"}</definedName>
    <definedName name="в2" localSheetId="1" hidden="1">{#N/A,#N/A,FALSE,"Отчет о финансовых результатах"}</definedName>
    <definedName name="в2" localSheetId="4" hidden="1">{#N/A,#N/A,FALSE,"Отчет о финансовых результатах"}</definedName>
    <definedName name="в2" localSheetId="0" hidden="1">{#N/A,#N/A,FALSE,"Отчет о финансовых результатах"}</definedName>
    <definedName name="в2" localSheetId="2" hidden="1">{#N/A,#N/A,FALSE,"Отчет о финансовых результатах"}</definedName>
    <definedName name="в2" hidden="1">{#N/A,#N/A,FALSE,"Отчет о финансовых результатах"}</definedName>
    <definedName name="Дин" localSheetId="3" hidden="1">{#N/A,#N/A,FALSE,"Отчет о финансовых результатах"}</definedName>
    <definedName name="Дин" localSheetId="1" hidden="1">{#N/A,#N/A,FALSE,"Отчет о финансовых результатах"}</definedName>
    <definedName name="Дин" localSheetId="4" hidden="1">{#N/A,#N/A,FALSE,"Отчет о финансовых результатах"}</definedName>
    <definedName name="Дин" localSheetId="0" hidden="1">{#N/A,#N/A,FALSE,"Отчет о финансовых результатах"}</definedName>
    <definedName name="Дин" localSheetId="2" hidden="1">{#N/A,#N/A,FALSE,"Отчет о финансовых результатах"}</definedName>
    <definedName name="Дин" hidden="1">{#N/A,#N/A,FALSE,"Отчет о финансовых результатах"}</definedName>
    <definedName name="Динамика" localSheetId="3" hidden="1">{#N/A,#N/A,FALSE,"Отчет о финансовых результатах"}</definedName>
    <definedName name="Динамика" localSheetId="1" hidden="1">{#N/A,#N/A,FALSE,"Отчет о финансовых результатах"}</definedName>
    <definedName name="Динамика" localSheetId="4" hidden="1">{#N/A,#N/A,FALSE,"Отчет о финансовых результатах"}</definedName>
    <definedName name="Динамика" localSheetId="0" hidden="1">{#N/A,#N/A,FALSE,"Отчет о финансовых результатах"}</definedName>
    <definedName name="Динамика" localSheetId="2" hidden="1">{#N/A,#N/A,FALSE,"Отчет о финансовых результатах"}</definedName>
    <definedName name="Динамика" hidden="1">{#N/A,#N/A,FALSE,"Отчет о финансовых результатах"}</definedName>
    <definedName name="й2" localSheetId="3" hidden="1">{#N/A,#N/A,FALSE,"Отчет о финансовых результатах"}</definedName>
    <definedName name="й2" localSheetId="1" hidden="1">{#N/A,#N/A,FALSE,"Отчет о финансовых результатах"}</definedName>
    <definedName name="й2" localSheetId="4" hidden="1">{#N/A,#N/A,FALSE,"Отчет о финансовых результатах"}</definedName>
    <definedName name="й2" localSheetId="0" hidden="1">{#N/A,#N/A,FALSE,"Отчет о финансовых результатах"}</definedName>
    <definedName name="й2" localSheetId="2" hidden="1">{#N/A,#N/A,FALSE,"Отчет о финансовых результатах"}</definedName>
    <definedName name="й2" hidden="1">{#N/A,#N/A,FALSE,"Отчет о финансовых результатах"}</definedName>
    <definedName name="й3" localSheetId="3" hidden="1">{#N/A,#N/A,FALSE,"Отчет о финансовых результатах"}</definedName>
    <definedName name="й3" localSheetId="1" hidden="1">{#N/A,#N/A,FALSE,"Отчет о финансовых результатах"}</definedName>
    <definedName name="й3" localSheetId="4" hidden="1">{#N/A,#N/A,FALSE,"Отчет о финансовых результатах"}</definedName>
    <definedName name="й3" localSheetId="0" hidden="1">{#N/A,#N/A,FALSE,"Отчет о финансовых результатах"}</definedName>
    <definedName name="й3" localSheetId="2" hidden="1">{#N/A,#N/A,FALSE,"Отчет о финансовых результатах"}</definedName>
    <definedName name="й3" hidden="1">{#N/A,#N/A,FALSE,"Отчет о финансовых результатах"}</definedName>
    <definedName name="ке" localSheetId="3" hidden="1">{#N/A,#N/A,FALSE,"Отчет о финансовых результатах"}</definedName>
    <definedName name="ке" localSheetId="1" hidden="1">{#N/A,#N/A,FALSE,"Отчет о финансовых результатах"}</definedName>
    <definedName name="ке" localSheetId="4" hidden="1">{#N/A,#N/A,FALSE,"Отчет о финансовых результатах"}</definedName>
    <definedName name="ке" localSheetId="0" hidden="1">{#N/A,#N/A,FALSE,"Отчет о финансовых результатах"}</definedName>
    <definedName name="ке" localSheetId="2" hidden="1">{#N/A,#N/A,FALSE,"Отчет о финансовых результатах"}</definedName>
    <definedName name="ке" hidden="1">{#N/A,#N/A,FALSE,"Отчет о финансовых результатах"}</definedName>
    <definedName name="ке1" localSheetId="3" hidden="1">{#N/A,#N/A,FALSE,"Отчет о финансовых результатах"}</definedName>
    <definedName name="ке1" localSheetId="1" hidden="1">{#N/A,#N/A,FALSE,"Отчет о финансовых результатах"}</definedName>
    <definedName name="ке1" localSheetId="4" hidden="1">{#N/A,#N/A,FALSE,"Отчет о финансовых результатах"}</definedName>
    <definedName name="ке1" localSheetId="0" hidden="1">{#N/A,#N/A,FALSE,"Отчет о финансовых результатах"}</definedName>
    <definedName name="ке1" localSheetId="2" hidden="1">{#N/A,#N/A,FALSE,"Отчет о финансовых результатах"}</definedName>
    <definedName name="ке1" hidden="1">{#N/A,#N/A,FALSE,"Отчет о финансовых результатах"}</definedName>
    <definedName name="люда" localSheetId="3" hidden="1">{#N/A,#N/A,FALSE,"Отчет о финансовых результатах"}</definedName>
    <definedName name="люда" localSheetId="1" hidden="1">{#N/A,#N/A,FALSE,"Отчет о финансовых результатах"}</definedName>
    <definedName name="люда" localSheetId="4" hidden="1">{#N/A,#N/A,FALSE,"Отчет о финансовых результатах"}</definedName>
    <definedName name="люда" localSheetId="0" hidden="1">{#N/A,#N/A,FALSE,"Отчет о финансовых результатах"}</definedName>
    <definedName name="люда" localSheetId="2" hidden="1">{#N/A,#N/A,FALSE,"Отчет о финансовых результатах"}</definedName>
    <definedName name="люда" hidden="1">{#N/A,#N/A,FALSE,"Отчет о финансовых результатах"}</definedName>
    <definedName name="ол" localSheetId="3" hidden="1">{#N/A,#N/A,FALSE,"Отчет о финансовых результатах"}</definedName>
    <definedName name="ол" localSheetId="1" hidden="1">{#N/A,#N/A,FALSE,"Отчет о финансовых результатах"}</definedName>
    <definedName name="ол" localSheetId="4" hidden="1">{#N/A,#N/A,FALSE,"Отчет о финансовых результатах"}</definedName>
    <definedName name="ол" localSheetId="0" hidden="1">{#N/A,#N/A,FALSE,"Отчет о финансовых результатах"}</definedName>
    <definedName name="ол" localSheetId="2" hidden="1">{#N/A,#N/A,FALSE,"Отчет о финансовых результатах"}</definedName>
    <definedName name="ол" hidden="1">{#N/A,#N/A,FALSE,"Отчет о финансовых результатах"}</definedName>
    <definedName name="отчет" localSheetId="3" hidden="1">{#N/A,#N/A,FALSE,"Отчет о финансовых результатах"}</definedName>
    <definedName name="отчет" localSheetId="1" hidden="1">{#N/A,#N/A,FALSE,"Отчет о финансовых результатах"}</definedName>
    <definedName name="отчет" localSheetId="4" hidden="1">{#N/A,#N/A,FALSE,"Отчет о финансовых результатах"}</definedName>
    <definedName name="отчет" localSheetId="0" hidden="1">{#N/A,#N/A,FALSE,"Отчет о финансовых результатах"}</definedName>
    <definedName name="отчет" localSheetId="2" hidden="1">{#N/A,#N/A,FALSE,"Отчет о финансовых результатах"}</definedName>
    <definedName name="отчет" hidden="1">{#N/A,#N/A,FALSE,"Отчет о финансовых результатах"}</definedName>
    <definedName name="пред" localSheetId="3" hidden="1">{#N/A,#N/A,FALSE,"Отчет о финансовых результатах"}</definedName>
    <definedName name="пред" localSheetId="1" hidden="1">{#N/A,#N/A,FALSE,"Отчет о финансовых результатах"}</definedName>
    <definedName name="пред" localSheetId="4" hidden="1">{#N/A,#N/A,FALSE,"Отчет о финансовых результатах"}</definedName>
    <definedName name="пред" localSheetId="0" hidden="1">{#N/A,#N/A,FALSE,"Отчет о финансовых результатах"}</definedName>
    <definedName name="пред" localSheetId="2" hidden="1">{#N/A,#N/A,FALSE,"Отчет о финансовых результатах"}</definedName>
    <definedName name="пред" hidden="1">{#N/A,#N/A,FALSE,"Отчет о финансовых результатах"}</definedName>
    <definedName name="пред2" localSheetId="3" hidden="1">{#N/A,#N/A,FALSE,"Отчет о финансовых результатах"}</definedName>
    <definedName name="пред2" localSheetId="1" hidden="1">{#N/A,#N/A,FALSE,"Отчет о финансовых результатах"}</definedName>
    <definedName name="пред2" localSheetId="4" hidden="1">{#N/A,#N/A,FALSE,"Отчет о финансовых результатах"}</definedName>
    <definedName name="пред2" localSheetId="0" hidden="1">{#N/A,#N/A,FALSE,"Отчет о финансовых результатах"}</definedName>
    <definedName name="пред2" localSheetId="2" hidden="1">{#N/A,#N/A,FALSE,"Отчет о финансовых результатах"}</definedName>
    <definedName name="пред2" hidden="1">{#N/A,#N/A,FALSE,"Отчет о финансовых результатах"}</definedName>
    <definedName name="рез" localSheetId="3" hidden="1">{#N/A,#N/A,FALSE,"Отчет о финансовых результатах"}</definedName>
    <definedName name="рез" localSheetId="1" hidden="1">{#N/A,#N/A,FALSE,"Отчет о финансовых результатах"}</definedName>
    <definedName name="рез" localSheetId="4" hidden="1">{#N/A,#N/A,FALSE,"Отчет о финансовых результатах"}</definedName>
    <definedName name="рез" localSheetId="0" hidden="1">{#N/A,#N/A,FALSE,"Отчет о финансовых результатах"}</definedName>
    <definedName name="рез" localSheetId="2" hidden="1">{#N/A,#N/A,FALSE,"Отчет о финансовых результатах"}</definedName>
    <definedName name="рез" hidden="1">{#N/A,#N/A,FALSE,"Отчет о финансовых результатах"}</definedName>
    <definedName name="свод" localSheetId="3" hidden="1">{#N/A,#N/A,FALSE,"Отчет о финансовых результатах"}</definedName>
    <definedName name="свод" localSheetId="1" hidden="1">{#N/A,#N/A,FALSE,"Отчет о финансовых результатах"}</definedName>
    <definedName name="свод" localSheetId="4" hidden="1">{#N/A,#N/A,FALSE,"Отчет о финансовых результатах"}</definedName>
    <definedName name="свод" localSheetId="0" hidden="1">{#N/A,#N/A,FALSE,"Отчет о финансовых результатах"}</definedName>
    <definedName name="свод" localSheetId="2" hidden="1">{#N/A,#N/A,FALSE,"Отчет о финансовых результатах"}</definedName>
    <definedName name="свод" hidden="1">{#N/A,#N/A,FALSE,"Отчет о финансовых результатах"}</definedName>
    <definedName name="сводпп" localSheetId="3" hidden="1">{#N/A,#N/A,FALSE,"Отчет о финансовых результатах"}</definedName>
    <definedName name="сводпп" localSheetId="1" hidden="1">{#N/A,#N/A,FALSE,"Отчет о финансовых результатах"}</definedName>
    <definedName name="сводпп" localSheetId="4" hidden="1">{#N/A,#N/A,FALSE,"Отчет о финансовых результатах"}</definedName>
    <definedName name="сводпп" localSheetId="0" hidden="1">{#N/A,#N/A,FALSE,"Отчет о финансовых результатах"}</definedName>
    <definedName name="сводпп" localSheetId="2" hidden="1">{#N/A,#N/A,FALSE,"Отчет о финансовых результатах"}</definedName>
    <definedName name="сводпп" hidden="1">{#N/A,#N/A,FALSE,"Отчет о финансовых результатах"}</definedName>
    <definedName name="смпррррррррррррррррррррррррр" localSheetId="3" hidden="1">{#N/A,#N/A,FALSE,"Отчет о финансовых результатах"}</definedName>
    <definedName name="смпррррррррррррррррррррррррр" localSheetId="1" hidden="1">{#N/A,#N/A,FALSE,"Отчет о финансовых результатах"}</definedName>
    <definedName name="смпррррррррррррррррррррррррр" localSheetId="4" hidden="1">{#N/A,#N/A,FALSE,"Отчет о финансовых результатах"}</definedName>
    <definedName name="смпррррррррррррррррррррррррр" localSheetId="0" hidden="1">{#N/A,#N/A,FALSE,"Отчет о финансовых результатах"}</definedName>
    <definedName name="смпррррррррррррррррррррррррр" localSheetId="2" hidden="1">{#N/A,#N/A,FALSE,"Отчет о финансовых результатах"}</definedName>
    <definedName name="смпррррррррррррррррррррррррр" hidden="1">{#N/A,#N/A,FALSE,"Отчет о финансовых результатах"}</definedName>
    <definedName name="Стоимость" localSheetId="3" hidden="1">{#N/A,#N/A,FALSE,"Отчет о финансовых результатах"}</definedName>
    <definedName name="Стоимость" localSheetId="1" hidden="1">{#N/A,#N/A,FALSE,"Отчет о финансовых результатах"}</definedName>
    <definedName name="Стоимость" localSheetId="4" hidden="1">{#N/A,#N/A,FALSE,"Отчет о финансовых результатах"}</definedName>
    <definedName name="Стоимость" localSheetId="0" hidden="1">{#N/A,#N/A,FALSE,"Отчет о финансовых результатах"}</definedName>
    <definedName name="Стоимость" localSheetId="2" hidden="1">{#N/A,#N/A,FALSE,"Отчет о финансовых результатах"}</definedName>
    <definedName name="Стоимость" hidden="1">{#N/A,#N/A,FALSE,"Отчет о финансовых результатах"}</definedName>
    <definedName name="Тамара" localSheetId="3" hidden="1">{#N/A,#N/A,FALSE,"Отчет о финансовых результатах"}</definedName>
    <definedName name="Тамара" localSheetId="1" hidden="1">{#N/A,#N/A,FALSE,"Отчет о финансовых результатах"}</definedName>
    <definedName name="Тамара" localSheetId="4" hidden="1">{#N/A,#N/A,FALSE,"Отчет о финансовых результатах"}</definedName>
    <definedName name="Тамара" localSheetId="0" hidden="1">{#N/A,#N/A,FALSE,"Отчет о финансовых результатах"}</definedName>
    <definedName name="Тамара" localSheetId="2" hidden="1">{#N/A,#N/A,FALSE,"Отчет о финансовых результатах"}</definedName>
    <definedName name="Тамара" hidden="1">{#N/A,#N/A,FALSE,"Отчет о финансовых результатах"}</definedName>
    <definedName name="Тамара2" localSheetId="3" hidden="1">{#N/A,#N/A,FALSE,"Отчет о финансовых результатах"}</definedName>
    <definedName name="Тамара2" localSheetId="1" hidden="1">{#N/A,#N/A,FALSE,"Отчет о финансовых результатах"}</definedName>
    <definedName name="Тамара2" localSheetId="4" hidden="1">{#N/A,#N/A,FALSE,"Отчет о финансовых результатах"}</definedName>
    <definedName name="Тамара2" localSheetId="0" hidden="1">{#N/A,#N/A,FALSE,"Отчет о финансовых результатах"}</definedName>
    <definedName name="Тамара2" localSheetId="2" hidden="1">{#N/A,#N/A,FALSE,"Отчет о финансовых результатах"}</definedName>
    <definedName name="Тамара2" hidden="1">{#N/A,#N/A,FALSE,"Отчет о финансовых результатах"}</definedName>
    <definedName name="Ф" localSheetId="3" hidden="1">{#N/A,#N/A,FALSE,0}</definedName>
    <definedName name="Ф" localSheetId="1" hidden="1">{#N/A,#N/A,FALSE,0}</definedName>
    <definedName name="Ф" localSheetId="4" hidden="1">{#N/A,#N/A,FALSE,0}</definedName>
    <definedName name="Ф" localSheetId="0" hidden="1">{#N/A,#N/A,FALSE,0}</definedName>
    <definedName name="Ф" localSheetId="2" hidden="1">{#N/A,#N/A,FALSE,0}</definedName>
    <definedName name="Ф" hidden="1">{#N/A,#N/A,FALSE,0}</definedName>
    <definedName name="ф1" localSheetId="3" hidden="1">{#N/A,#N/A,FALSE,"Отчет о финансовых результатах"}</definedName>
    <definedName name="ф1" localSheetId="1" hidden="1">{#N/A,#N/A,FALSE,"Отчет о финансовых результатах"}</definedName>
    <definedName name="ф1" localSheetId="4" hidden="1">{#N/A,#N/A,FALSE,"Отчет о финансовых результатах"}</definedName>
    <definedName name="ф1" localSheetId="0" hidden="1">{#N/A,#N/A,FALSE,"Отчет о финансовых результатах"}</definedName>
    <definedName name="ф1" localSheetId="2" hidden="1">{#N/A,#N/A,FALSE,"Отчет о финансовых результатах"}</definedName>
    <definedName name="ф1" hidden="1">{#N/A,#N/A,FALSE,"Отчет о финансовых результатах"}</definedName>
    <definedName name="ф2" localSheetId="3" hidden="1">{#N/A,#N/A,FALSE,"Отчет о финансовых результатах"}</definedName>
    <definedName name="ф2" localSheetId="1" hidden="1">{#N/A,#N/A,FALSE,"Отчет о финансовых результатах"}</definedName>
    <definedName name="ф2" localSheetId="4" hidden="1">{#N/A,#N/A,FALSE,"Отчет о финансовых результатах"}</definedName>
    <definedName name="ф2" localSheetId="0" hidden="1">{#N/A,#N/A,FALSE,"Отчет о финансовых результатах"}</definedName>
    <definedName name="ф2" localSheetId="2" hidden="1">{#N/A,#N/A,FALSE,"Отчет о финансовых результатах"}</definedName>
    <definedName name="ф2" hidden="1">{#N/A,#N/A,FALSE,"Отчет о финансовых результатах"}</definedName>
    <definedName name="ф3" localSheetId="3" hidden="1">{#N/A,#N/A,FALSE,"Отчет о финансовых результатах"}</definedName>
    <definedName name="ф3" localSheetId="1" hidden="1">{#N/A,#N/A,FALSE,"Отчет о финансовых результатах"}</definedName>
    <definedName name="ф3" localSheetId="4" hidden="1">{#N/A,#N/A,FALSE,"Отчет о финансовых результатах"}</definedName>
    <definedName name="ф3" localSheetId="0" hidden="1">{#N/A,#N/A,FALSE,"Отчет о финансовых результатах"}</definedName>
    <definedName name="ф3" localSheetId="2" hidden="1">{#N/A,#N/A,FALSE,"Отчет о финансовых результатах"}</definedName>
    <definedName name="ф3" hidden="1">{#N/A,#N/A,FALSE,"Отчет о финансовых результатах"}</definedName>
    <definedName name="ц3" localSheetId="3" hidden="1">{#N/A,#N/A,FALSE,"Отчет о финансовых результатах"}</definedName>
    <definedName name="ц3" localSheetId="1" hidden="1">{#N/A,#N/A,FALSE,"Отчет о финансовых результатах"}</definedName>
    <definedName name="ц3" localSheetId="4" hidden="1">{#N/A,#N/A,FALSE,"Отчет о финансовых результатах"}</definedName>
    <definedName name="ц3" localSheetId="0" hidden="1">{#N/A,#N/A,FALSE,"Отчет о финансовых результатах"}</definedName>
    <definedName name="ц3" localSheetId="2" hidden="1">{#N/A,#N/A,FALSE,"Отчет о финансовых результатах"}</definedName>
    <definedName name="ц3" hidden="1">{#N/A,#N/A,FALSE,"Отчет о финансовых результатах"}</definedName>
    <definedName name="шолт" localSheetId="3" hidden="1">{#N/A,#N/A,FALSE,"Отчет о финансовых результатах"}</definedName>
    <definedName name="шолт" localSheetId="1" hidden="1">{#N/A,#N/A,FALSE,"Отчет о финансовых результатах"}</definedName>
    <definedName name="шолт" localSheetId="4" hidden="1">{#N/A,#N/A,FALSE,"Отчет о финансовых результатах"}</definedName>
    <definedName name="шолт" localSheetId="0" hidden="1">{#N/A,#N/A,FALSE,"Отчет о финансовых результатах"}</definedName>
    <definedName name="шолт" localSheetId="2" hidden="1">{#N/A,#N/A,FALSE,"Отчет о финансовых результатах"}</definedName>
    <definedName name="шолт" hidden="1">{#N/A,#N/A,FALSE,"Отчет о финансовых результатах"}</definedName>
    <definedName name="щолт" localSheetId="3" hidden="1">{#N/A,#N/A,FALSE,"Отчет о финансовых результатах"}</definedName>
    <definedName name="щолт" localSheetId="1" hidden="1">{#N/A,#N/A,FALSE,"Отчет о финансовых результатах"}</definedName>
    <definedName name="щолт" localSheetId="4" hidden="1">{#N/A,#N/A,FALSE,"Отчет о финансовых результатах"}</definedName>
    <definedName name="щолт" localSheetId="0" hidden="1">{#N/A,#N/A,FALSE,"Отчет о финансовых результатах"}</definedName>
    <definedName name="щолт" localSheetId="2" hidden="1">{#N/A,#N/A,FALSE,"Отчет о финансовых результатах"}</definedName>
    <definedName name="щолт" hidden="1">{#N/A,#N/A,FALSE,"Отчет о финансовых результатах"}</definedName>
  </definedNames>
  <calcPr fullCalcOnLoad="1"/>
</workbook>
</file>

<file path=xl/sharedStrings.xml><?xml version="1.0" encoding="utf-8"?>
<sst xmlns="http://schemas.openxmlformats.org/spreadsheetml/2006/main" count="344" uniqueCount="159">
  <si>
    <t>Resursele şi utilizările Produsului Intern Brut</t>
  </si>
  <si>
    <t>Производство и использование валового внутреннего продукта</t>
  </si>
  <si>
    <t>Contribuţia la formarea PIB
Структура ВВП
%</t>
  </si>
  <si>
    <t>Contribuţia la creşterea/ descreşterea PIB (+/-)
Степень влияния на ВВП (+/-)
 %</t>
  </si>
  <si>
    <t>RESURSE / РЕСУРСЫ</t>
  </si>
  <si>
    <t>Valoarea adăugată brută - total</t>
  </si>
  <si>
    <t>Валовая добавленная стоимость - всего</t>
  </si>
  <si>
    <t>A</t>
  </si>
  <si>
    <t>Agricultură, silvicultură şi pescuit</t>
  </si>
  <si>
    <t>Сельское, лесное и рыбное хозяйство</t>
  </si>
  <si>
    <t>B</t>
  </si>
  <si>
    <t>Industria extractivă</t>
  </si>
  <si>
    <t>Добыча полезных ископаемых</t>
  </si>
  <si>
    <t>C</t>
  </si>
  <si>
    <t>Industria prelucrătoare</t>
  </si>
  <si>
    <t>Обрабатывающая промышленность</t>
  </si>
  <si>
    <t>D</t>
  </si>
  <si>
    <t>Producţia şi furnizarea de energie electrică şi termică, gaze, apă caldă şi aer condiţionat</t>
  </si>
  <si>
    <t>E</t>
  </si>
  <si>
    <t>Distribuţia apei; salubritate, gestionarea deşeurilor, activităţi de decontaminare</t>
  </si>
  <si>
    <t>Водоснабжение; очистка и обработка отходов и восстановительные работы</t>
  </si>
  <si>
    <t>F</t>
  </si>
  <si>
    <t>Construcţii</t>
  </si>
  <si>
    <t>Строительство</t>
  </si>
  <si>
    <t>G</t>
  </si>
  <si>
    <t>Comerţ cu ridicata şi cu amănuntul; întreţinerea şi repararea autovehiculelor şi a motocicletelor</t>
  </si>
  <si>
    <t>Оптовая и розничная торговля; техническое обслуживание и ремонт автотранспортных средств и мотоциклов</t>
  </si>
  <si>
    <t>H</t>
  </si>
  <si>
    <t>Transport şi depozitare</t>
  </si>
  <si>
    <t>Транспорт и хранение</t>
  </si>
  <si>
    <t>I</t>
  </si>
  <si>
    <t>J</t>
  </si>
  <si>
    <t>Informaţii şi comunicaţii</t>
  </si>
  <si>
    <t>Информационные услуги и связь</t>
  </si>
  <si>
    <t>K</t>
  </si>
  <si>
    <t>L</t>
  </si>
  <si>
    <t>Tranzacţii imobiliare</t>
  </si>
  <si>
    <t>Операции с недвижимым имуществом</t>
  </si>
  <si>
    <t>M</t>
  </si>
  <si>
    <t>Activităţi profesionale, ştiinţifice şi tehnice</t>
  </si>
  <si>
    <t>Профессиональная, научная и техническая деятельность</t>
  </si>
  <si>
    <t>N</t>
  </si>
  <si>
    <t>Activităţi de servicii administrative şi activităţi de servicii suport</t>
  </si>
  <si>
    <t>Административная деятельность и дополнительные услуги в данной области</t>
  </si>
  <si>
    <t>O</t>
  </si>
  <si>
    <t>Administraţie publică şi apărare; asigurări sociale obligatorii</t>
  </si>
  <si>
    <t>Государственное управление и оборона; обязательное социальное страхование</t>
  </si>
  <si>
    <t>P</t>
  </si>
  <si>
    <t>Învăţământ</t>
  </si>
  <si>
    <t>Образование</t>
  </si>
  <si>
    <t>Q</t>
  </si>
  <si>
    <t>Sănătate şi asistenţă socială</t>
  </si>
  <si>
    <t>Здравоохранение и социальные услуги</t>
  </si>
  <si>
    <t>R</t>
  </si>
  <si>
    <t>S</t>
  </si>
  <si>
    <t>Alte activităţi de servicii</t>
  </si>
  <si>
    <t>Предоставление прочих видов услуг</t>
  </si>
  <si>
    <t>T</t>
  </si>
  <si>
    <t>Activităţi ale gospodăriilor private în calitate de angajator de personal casnic; activităţi ale gospodăriilor private de producere de bunuri şi servicii destinate consumului propriu</t>
  </si>
  <si>
    <t>Деятельность домашних хозяйств, нанимающих домашнюю прислугу и производящих товары и услуги для собственного потребления</t>
  </si>
  <si>
    <t>Чистые налоги на продукты (налоги минус субсидии)</t>
  </si>
  <si>
    <t>PRODUSUL INTERN BRUT</t>
  </si>
  <si>
    <t>ВАЛОВОЙ ВНУТРЕННИЙ ПРОДУКТ</t>
  </si>
  <si>
    <t>UTILIZĂRI / ИСПОЛЬЗОВАНИЕ</t>
  </si>
  <si>
    <t>Consumul  final - total</t>
  </si>
  <si>
    <t>Конечное потребление - всего</t>
  </si>
  <si>
    <t>Consumul final al gospodăriilor populaţiei</t>
  </si>
  <si>
    <t>Конечное потребление домашних хозяйств</t>
  </si>
  <si>
    <t>Consumul final al administraţiei publice şi  instituţiilor fără scop lucrativ în serviciul gospodăriilor populaţiei</t>
  </si>
  <si>
    <t>Formarea brută de capital</t>
  </si>
  <si>
    <t>Валовое накопление капитала</t>
  </si>
  <si>
    <t>Formarea brută de capital fix</t>
  </si>
  <si>
    <t>Валовое накопление основного капитала</t>
  </si>
  <si>
    <t>Variaţia stocurilor</t>
  </si>
  <si>
    <t>Изменение запасов</t>
  </si>
  <si>
    <t>Exportul net de bunuri şi servicii</t>
  </si>
  <si>
    <t>Чистый экспорт товаров и услуг</t>
  </si>
  <si>
    <t>Exportul de bunuri şi servicii</t>
  </si>
  <si>
    <t>Экспорт товаров и услуг</t>
  </si>
  <si>
    <t>Importul de bunuri şi servicii (-)</t>
  </si>
  <si>
    <t>Импорт товаров и услуг (-)</t>
  </si>
  <si>
    <t>În unele cazuri pot apărea decalaje neînsemnate între totalurile indicate și sumele componente incluse, fapt ce se explică prin rotunjirea datelor.</t>
  </si>
  <si>
    <t>В отдельных случаях незначительные расхождения между итогом и суммой слагаемых объясняются округлением данных.</t>
  </si>
  <si>
    <t>PRODUSUL INTERN BRUT PE RESURSE</t>
  </si>
  <si>
    <t>Valoarea adăugată brută</t>
  </si>
  <si>
    <t>Валовая добавленная стоимость</t>
  </si>
  <si>
    <t>VOLUMUL PRODUCŢIEI</t>
  </si>
  <si>
    <t xml:space="preserve">ВАЛОВОЙ ВЫПУСК  </t>
  </si>
  <si>
    <t>Volumul producţiei</t>
  </si>
  <si>
    <t xml:space="preserve">Валовой выпуск  </t>
  </si>
  <si>
    <t>CONSUMUL INTERMEDIAR</t>
  </si>
  <si>
    <t>ПРОМЕЖУТОЧНОЕ ПОТРЕБЛЕНИЕ</t>
  </si>
  <si>
    <t>Consumul intermediar</t>
  </si>
  <si>
    <t>Промежуточное потребление</t>
  </si>
  <si>
    <t>PRODUSUL INTERN BRUT PE UTILIZĂRI</t>
  </si>
  <si>
    <t>ИСПОЛЬЗОВАНИЕ  ВАЛОВОГО  ВНУТРЕННЕГО  ПРОДУКТА</t>
  </si>
  <si>
    <t>Procurarea bunurilor</t>
  </si>
  <si>
    <t>Приобретение товаров</t>
  </si>
  <si>
    <t>Procurarea serviciilor</t>
  </si>
  <si>
    <t>Приобрeтение услуг</t>
  </si>
  <si>
    <t xml:space="preserve">Procurarea bunurilor şi serviciilor de către rezidenţi peste hotare </t>
  </si>
  <si>
    <t>Приобретение товаров и услуг резидентами за границей</t>
  </si>
  <si>
    <t>Procurarea bunurilor şi serviciilor de către nerezidenţi pe teritoriul economic al ţării (-)</t>
  </si>
  <si>
    <t>Приобретение товаров и услуг нерезидентами на экономической территории страны (-)</t>
  </si>
  <si>
    <t>Consumul final al administraţiei publice</t>
  </si>
  <si>
    <t>Конечное потребление государственного управления</t>
  </si>
  <si>
    <t>Consumul final al instituţiilor fără scop lucrativ în serviciul gospodăriilor populaţiei</t>
  </si>
  <si>
    <t>Конечное потребление некоммерческих организаций, обслуживающих домашние хозяйства</t>
  </si>
  <si>
    <t>Валовое накопление</t>
  </si>
  <si>
    <t xml:space="preserve">Construcţii </t>
  </si>
  <si>
    <t>Maşini şi utilaje</t>
  </si>
  <si>
    <t>Машины и оборудование</t>
  </si>
  <si>
    <t>Alte</t>
  </si>
  <si>
    <t>Прочие</t>
  </si>
  <si>
    <t>Bunuri</t>
  </si>
  <si>
    <t>Товары</t>
  </si>
  <si>
    <t>Servicii</t>
  </si>
  <si>
    <t>Услуги</t>
  </si>
  <si>
    <t>O,P,Q</t>
  </si>
  <si>
    <t>из них: налоги на продукты</t>
  </si>
  <si>
    <t>Preţuri curente,
 mii. lei
Текущие цены,
тыс. лей</t>
  </si>
  <si>
    <t xml:space="preserve">ПРОИЗВЕДЕННЫЙ ВАЛОВОЙ ВНУТРЕННИЙ ПРОДУКТ </t>
  </si>
  <si>
    <t>Государственное управление и оборона; обязательное социальное страхование; образование; здравоохранение и социальные услуги</t>
  </si>
  <si>
    <t>Preţuri curente,
mii lei
Tекущие цены, тыс.лей</t>
  </si>
  <si>
    <t>Activități financiare și de asigurări</t>
  </si>
  <si>
    <t>Activități de cazare și alimentație publică</t>
  </si>
  <si>
    <t>Финансовая и страховая деятельность</t>
  </si>
  <si>
    <t>Artă, activități de recreere și de agrement</t>
  </si>
  <si>
    <t>Конечное потребление государственного управления и некоммерческих организаций, обслуживающих домашние хозяйства</t>
  </si>
  <si>
    <t>Consumul final - total</t>
  </si>
  <si>
    <t>x</t>
  </si>
  <si>
    <t>Anexa 1</t>
  </si>
  <si>
    <t>Anexa 3</t>
  </si>
  <si>
    <t>Anexa 4</t>
  </si>
  <si>
    <t>Anexa 5</t>
  </si>
  <si>
    <t>Деятельность по размещению и общественному питанию</t>
  </si>
  <si>
    <t>Administraţie publică şi apărare; asigurări sociale obligatorii; învăţământ; sănătate şi asistenţă socială</t>
  </si>
  <si>
    <t>B,C,D,E</t>
  </si>
  <si>
    <t>G,H,I</t>
  </si>
  <si>
    <t>R,S,T</t>
  </si>
  <si>
    <t>M,N</t>
  </si>
  <si>
    <t>Industria extractivă; industria prelucrătoare; producţia şi furnizarea de energie electrică şi termică, gaze, apă caldă şi aer condiţionat; distribuţia apei; salubritate, gestionarea deşeurilor,  activităţi de decontaminare</t>
  </si>
  <si>
    <t>Comerţ cu ridicata şi cu amănuntul; întreţinerea şi repararea autovehiculelor şi a motocicletelor; transport şi depozitare; activități de cazare și alimentație publică</t>
  </si>
  <si>
    <t>Оптовая и розничная торговля; техническое обслуживание и ремонт автотранспортных средств и мотоциклов; транспорт и хранение; деятельность по размещению и общественному питанию</t>
  </si>
  <si>
    <t>Activităţi profesionale, ştiinţifice şi tehnice; activităţi de servicii administrative şi activităţi de servicii suport</t>
  </si>
  <si>
    <t>Профессиональная, научная и техническая деятельность; административная деятельность и дополнительные услуги в данной области</t>
  </si>
  <si>
    <t>Artă, activități de recreere și de agrement; alte activităţi de servicii; activităţi ale gospodăriilor private în calitate de angajator de personal casnic; activităţi ale gospodăriilor private de producere de bunuri şi servicii destinate consumului propriu</t>
  </si>
  <si>
    <t>Искусство, развлечение и отдых; предоставление прочих видов услуг; деятельность домашних хозяйств, нанимающих домашнюю прислугу и производящих товары и услуги для собственного потребления</t>
  </si>
  <si>
    <t>din care: impozite pe produs</t>
  </si>
  <si>
    <t>Impozite nete pe produs (impozite minus subvenții)</t>
  </si>
  <si>
    <t>Искусство, развлечения и отдых</t>
  </si>
  <si>
    <t>Производство и обеспечение электро- и теплоэнергией, газом и горячей водой; кондиционирование воздуха</t>
  </si>
  <si>
    <t>Добыча полезных ископаемых; oбрабатывающая промышленность; производство и обеспечение электро- и теплоэнергией, газом и горячей водой; кондиционирование воздуха; водоснабжение; очистка и обработка отходов и восстановительные работы</t>
  </si>
  <si>
    <t>Trimestrul I - 2020</t>
  </si>
  <si>
    <t>Indicii volumului fizic - în % faţă de trimestrul I 2019
Индексы  физического объема в % к I кварталу 2019</t>
  </si>
  <si>
    <t>Preţurile medii ale anului 2019, mii lei
Cредние цены 2019 года, тыс.лей</t>
  </si>
  <si>
    <t>Indicii volumului fizic - în % faţă de 
trimestrul I 2019
Индексы  физического объема в % к I кварталу 2019</t>
  </si>
  <si>
    <t>Indicii volumului fizic - în % faţă de
trimestrul I 2019
Индексы  физического объема в % к I кварталу 2019</t>
  </si>
  <si>
    <t>Anexa 2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</si>
</sst>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."/>
    <numFmt numFmtId="191" formatCode="_-* #,##0.00[$€-1]_-;\-* #,##0.00[$€-1]_-;_-* &quot;-&quot;??[$€-1]_-"/>
    <numFmt numFmtId="192" formatCode="#,##0_ ;[Red]\(#,##0\)\ ;_(* &quot;——        &quot;_)"/>
    <numFmt numFmtId="193" formatCode="#,##0.000"/>
    <numFmt numFmtId="194" formatCode="0.000000"/>
    <numFmt numFmtId="195" formatCode="0.00000"/>
    <numFmt numFmtId="196" formatCode="0.0000"/>
    <numFmt numFmtId="197" formatCode="0.000"/>
    <numFmt numFmtId="198" formatCode="#,##0.0000"/>
    <numFmt numFmtId="199" formatCode="#,##0.00000"/>
    <numFmt numFmtId="200" formatCode="0.00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_-* #,##0.0_р_._-;\-* #,##0.0_р_._-;_-* &quot;-&quot;??_р_._-;_-@_-"/>
    <numFmt numFmtId="206" formatCode="_-* #,##0_р_._-;\-* #,##0_р_._-;_-* &quot;-&quot;??_р_._-;_-@_-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color indexed="8"/>
      <name val="Times New Roman"/>
      <family val="2"/>
    </font>
    <font>
      <sz val="11"/>
      <color indexed="9"/>
      <name val="Calibri"/>
      <family val="2"/>
    </font>
    <font>
      <sz val="9"/>
      <color indexed="9"/>
      <name val="Times New Roman"/>
      <family val="2"/>
    </font>
    <font>
      <sz val="11"/>
      <color indexed="20"/>
      <name val="Calibri"/>
      <family val="2"/>
    </font>
    <font>
      <sz val="9"/>
      <color indexed="20"/>
      <name val="Times New Roman"/>
      <family val="2"/>
    </font>
    <font>
      <b/>
      <sz val="11"/>
      <color indexed="52"/>
      <name val="Calibri"/>
      <family val="2"/>
    </font>
    <font>
      <b/>
      <sz val="9"/>
      <color indexed="52"/>
      <name val="Times New Roman"/>
      <family val="2"/>
    </font>
    <font>
      <b/>
      <sz val="11"/>
      <color indexed="9"/>
      <name val="Calibri"/>
      <family val="2"/>
    </font>
    <font>
      <b/>
      <sz val="9"/>
      <color indexed="9"/>
      <name val="Times New Roman"/>
      <family val="2"/>
    </font>
    <font>
      <sz val="1"/>
      <color indexed="16"/>
      <name val="Courier"/>
      <family val="1"/>
    </font>
    <font>
      <sz val="10"/>
      <name val="Arial Cyr"/>
      <family val="0"/>
    </font>
    <font>
      <i/>
      <sz val="11"/>
      <color indexed="23"/>
      <name val="Calibri"/>
      <family val="2"/>
    </font>
    <font>
      <i/>
      <sz val="9"/>
      <color indexed="23"/>
      <name val="Times New Roman"/>
      <family val="2"/>
    </font>
    <font>
      <sz val="11"/>
      <color indexed="17"/>
      <name val="Calibri"/>
      <family val="2"/>
    </font>
    <font>
      <sz val="9"/>
      <color indexed="17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"/>
      <color indexed="16"/>
      <name val="Courier"/>
      <family val="1"/>
    </font>
    <font>
      <u val="single"/>
      <sz val="8"/>
      <color indexed="12"/>
      <name val="Times New Roman"/>
      <family val="1"/>
    </font>
    <font>
      <sz val="11"/>
      <color indexed="62"/>
      <name val="Calibri"/>
      <family val="2"/>
    </font>
    <font>
      <sz val="9"/>
      <color indexed="62"/>
      <name val="Times New Roman"/>
      <family val="2"/>
    </font>
    <font>
      <sz val="11"/>
      <color indexed="52"/>
      <name val="Calibri"/>
      <family val="2"/>
    </font>
    <font>
      <sz val="9"/>
      <color indexed="52"/>
      <name val="Times New Roman"/>
      <family val="2"/>
    </font>
    <font>
      <sz val="6.15"/>
      <name val="Arial"/>
      <family val="2"/>
    </font>
    <font>
      <sz val="11"/>
      <color indexed="60"/>
      <name val="Calibri"/>
      <family val="2"/>
    </font>
    <font>
      <sz val="9"/>
      <color indexed="60"/>
      <name val="Times New Roman"/>
      <family val="2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9"/>
      <color indexed="63"/>
      <name val="Times New Roman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2"/>
    </font>
    <font>
      <sz val="11"/>
      <color indexed="10"/>
      <name val="Calibri"/>
      <family val="2"/>
    </font>
    <font>
      <sz val="9"/>
      <color indexed="10"/>
      <name val="Times New Roman"/>
      <family val="2"/>
    </font>
    <font>
      <sz val="8"/>
      <name val="Times New Roman"/>
      <family val="1"/>
    </font>
    <font>
      <sz val="18"/>
      <color indexed="56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</borders>
  <cellStyleXfs count="2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" fillId="34" borderId="0" applyNumberFormat="0" applyBorder="0" applyAlignment="0" applyProtection="0"/>
    <xf numFmtId="0" fontId="5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5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5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7" borderId="0" applyNumberFormat="0" applyBorder="0" applyAlignment="0" applyProtection="0"/>
    <xf numFmtId="0" fontId="4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38" borderId="1" applyNumberFormat="0" applyAlignment="0" applyProtection="0"/>
    <xf numFmtId="0" fontId="9" fillId="38" borderId="1" applyNumberFormat="0" applyAlignment="0" applyProtection="0"/>
    <xf numFmtId="0" fontId="8" fillId="38" borderId="1" applyNumberFormat="0" applyAlignment="0" applyProtection="0"/>
    <xf numFmtId="0" fontId="10" fillId="39" borderId="2" applyNumberFormat="0" applyAlignment="0" applyProtection="0"/>
    <xf numFmtId="0" fontId="11" fillId="39" borderId="2" applyNumberFormat="0" applyAlignment="0" applyProtection="0"/>
    <xf numFmtId="0" fontId="10" fillId="3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0" fontId="12" fillId="0" borderId="0">
      <alignment/>
      <protection locked="0"/>
    </xf>
    <xf numFmtId="191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0" fontId="12" fillId="0" borderId="0">
      <alignment/>
      <protection locked="0"/>
    </xf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4" applyNumberFormat="0" applyFill="0" applyAlignment="0" applyProtection="0"/>
    <xf numFmtId="0" fontId="20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90" fontId="24" fillId="0" borderId="0">
      <alignment/>
      <protection locked="0"/>
    </xf>
    <xf numFmtId="190" fontId="24" fillId="0" borderId="0">
      <alignment/>
      <protection locked="0"/>
    </xf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7" borderId="1" applyNumberFormat="0" applyAlignment="0" applyProtection="0"/>
    <xf numFmtId="0" fontId="26" fillId="7" borderId="1" applyNumberFormat="0" applyAlignment="0" applyProtection="0"/>
    <xf numFmtId="0" fontId="28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6" applyNumberFormat="0" applyFill="0" applyAlignment="0" applyProtection="0"/>
    <xf numFmtId="0" fontId="30" fillId="0" borderId="7" applyNumberFormat="0" applyFill="0" applyProtection="0">
      <alignment horizontal="left" vertical="top" wrapText="1"/>
    </xf>
    <xf numFmtId="0" fontId="31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8" applyNumberFormat="0" applyFont="0" applyAlignment="0" applyProtection="0"/>
    <xf numFmtId="0" fontId="3" fillId="41" borderId="8" applyNumberFormat="0" applyFont="0" applyAlignment="0" applyProtection="0"/>
    <xf numFmtId="0" fontId="0" fillId="41" borderId="8" applyNumberFormat="0" applyFont="0" applyAlignment="0" applyProtection="0"/>
    <xf numFmtId="0" fontId="35" fillId="38" borderId="9" applyNumberFormat="0" applyAlignment="0" applyProtection="0"/>
    <xf numFmtId="0" fontId="36" fillId="38" borderId="9" applyNumberFormat="0" applyAlignment="0" applyProtection="0"/>
    <xf numFmtId="0" fontId="35" fillId="38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0">
      <alignment vertical="top"/>
      <protection/>
    </xf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0" applyNumberFormat="0" applyFill="0" applyAlignment="0" applyProtection="0"/>
    <xf numFmtId="0" fontId="39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49" fontId="33" fillId="0" borderId="11" applyFont="0" applyBorder="0">
      <alignment horizontal="center" vertical="center" wrapText="1"/>
      <protection hidden="1"/>
    </xf>
    <xf numFmtId="1" fontId="2" fillId="48" borderId="12">
      <alignment horizontal="center" vertical="center"/>
      <protection hidden="1"/>
    </xf>
    <xf numFmtId="0" fontId="50" fillId="49" borderId="13" applyNumberFormat="0" applyAlignment="0" applyProtection="0"/>
    <xf numFmtId="0" fontId="51" fillId="50" borderId="14" applyNumberFormat="0" applyAlignment="0" applyProtection="0"/>
    <xf numFmtId="0" fontId="52" fillId="50" borderId="13" applyNumberFormat="0" applyAlignment="0" applyProtection="0"/>
    <xf numFmtId="0" fontId="53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51" borderId="19" applyNumberFormat="0" applyAlignment="0" applyProtection="0"/>
    <xf numFmtId="0" fontId="58" fillId="0" borderId="0" applyNumberFormat="0" applyFill="0" applyBorder="0" applyAlignment="0" applyProtection="0"/>
    <xf numFmtId="0" fontId="59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53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54" borderId="20" applyNumberFormat="0" applyFont="0" applyAlignment="0" applyProtection="0"/>
    <xf numFmtId="9" fontId="43" fillId="0" borderId="0" applyFont="0" applyFill="0" applyBorder="0" applyAlignment="0" applyProtection="0"/>
    <xf numFmtId="0" fontId="62" fillId="0" borderId="21" applyNumberFormat="0" applyFill="0" applyAlignment="0" applyProtection="0"/>
    <xf numFmtId="0" fontId="63" fillId="0" borderId="0" applyNumberFormat="0" applyFill="0" applyBorder="0" applyAlignment="0" applyProtection="0"/>
    <xf numFmtId="187" fontId="13" fillId="0" borderId="0" applyFont="0" applyFill="0" applyBorder="0" applyAlignment="0" applyProtection="0"/>
    <xf numFmtId="0" fontId="64" fillId="55" borderId="0" applyNumberFormat="0" applyBorder="0" applyAlignment="0" applyProtection="0"/>
    <xf numFmtId="192" fontId="2" fillId="0" borderId="0" applyFont="0" applyBorder="0" applyProtection="0">
      <alignment horizontal="right" vertical="center" shrinkToFit="1"/>
    </xf>
  </cellStyleXfs>
  <cellXfs count="141">
    <xf numFmtId="0" fontId="0" fillId="0" borderId="0" xfId="0" applyAlignment="1">
      <alignment/>
    </xf>
    <xf numFmtId="0" fontId="45" fillId="0" borderId="0" xfId="0" applyFont="1" applyFill="1" applyAlignment="1">
      <alignment wrapText="1"/>
    </xf>
    <xf numFmtId="0" fontId="46" fillId="0" borderId="0" xfId="0" applyFont="1" applyAlignment="1">
      <alignment horizontal="right"/>
    </xf>
    <xf numFmtId="0" fontId="45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centerContinuous"/>
    </xf>
    <xf numFmtId="0" fontId="46" fillId="0" borderId="0" xfId="0" applyFont="1" applyFill="1" applyAlignment="1">
      <alignment horizontal="centerContinuous" wrapText="1"/>
    </xf>
    <xf numFmtId="0" fontId="46" fillId="0" borderId="0" xfId="0" applyFont="1" applyFill="1" applyAlignment="1">
      <alignment wrapText="1"/>
    </xf>
    <xf numFmtId="0" fontId="46" fillId="0" borderId="0" xfId="0" applyFont="1" applyFill="1" applyBorder="1" applyAlignment="1">
      <alignment wrapText="1"/>
    </xf>
    <xf numFmtId="0" fontId="46" fillId="0" borderId="0" xfId="0" applyFont="1" applyBorder="1" applyAlignment="1">
      <alignment horizontal="left"/>
    </xf>
    <xf numFmtId="0" fontId="45" fillId="0" borderId="0" xfId="0" applyFont="1" applyFill="1" applyBorder="1" applyAlignment="1">
      <alignment horizontal="centerContinuous" wrapText="1"/>
    </xf>
    <xf numFmtId="0" fontId="46" fillId="0" borderId="0" xfId="0" applyFont="1" applyFill="1" applyBorder="1" applyAlignment="1">
      <alignment horizontal="center" wrapText="1"/>
    </xf>
    <xf numFmtId="0" fontId="46" fillId="0" borderId="0" xfId="0" applyFont="1" applyBorder="1" applyAlignment="1">
      <alignment horizontal="center"/>
    </xf>
    <xf numFmtId="0" fontId="45" fillId="0" borderId="22" xfId="0" applyFont="1" applyFill="1" applyBorder="1" applyAlignment="1">
      <alignment horizontal="center" wrapText="1"/>
    </xf>
    <xf numFmtId="0" fontId="45" fillId="0" borderId="23" xfId="208" applyFont="1" applyFill="1" applyBorder="1" applyAlignment="1">
      <alignment horizontal="center" vertical="top" wrapText="1"/>
      <protection/>
    </xf>
    <xf numFmtId="0" fontId="45" fillId="0" borderId="24" xfId="0" applyFont="1" applyFill="1" applyBorder="1" applyAlignment="1">
      <alignment horizontal="center" wrapText="1"/>
    </xf>
    <xf numFmtId="0" fontId="46" fillId="0" borderId="25" xfId="0" applyFont="1" applyFill="1" applyBorder="1" applyAlignment="1">
      <alignment horizontal="left" wrapText="1"/>
    </xf>
    <xf numFmtId="3" fontId="46" fillId="0" borderId="26" xfId="209" applyNumberFormat="1" applyFont="1" applyFill="1" applyBorder="1" applyAlignment="1">
      <alignment horizontal="right"/>
      <protection/>
    </xf>
    <xf numFmtId="189" fontId="46" fillId="0" borderId="26" xfId="209" applyNumberFormat="1" applyFont="1" applyFill="1" applyBorder="1" applyAlignment="1">
      <alignment horizontal="right"/>
      <protection/>
    </xf>
    <xf numFmtId="0" fontId="46" fillId="0" borderId="27" xfId="0" applyFont="1" applyFill="1" applyBorder="1" applyAlignment="1">
      <alignment wrapText="1"/>
    </xf>
    <xf numFmtId="188" fontId="46" fillId="0" borderId="0" xfId="0" applyNumberFormat="1" applyFont="1" applyFill="1" applyBorder="1" applyAlignment="1">
      <alignment wrapText="1"/>
    </xf>
    <xf numFmtId="3" fontId="46" fillId="0" borderId="0" xfId="0" applyNumberFormat="1" applyFont="1" applyFill="1" applyBorder="1" applyAlignment="1">
      <alignment wrapText="1"/>
    </xf>
    <xf numFmtId="0" fontId="45" fillId="0" borderId="25" xfId="209" applyFont="1" applyFill="1" applyBorder="1" applyAlignment="1">
      <alignment horizontal="left" indent="1"/>
      <protection/>
    </xf>
    <xf numFmtId="3" fontId="45" fillId="0" borderId="26" xfId="209" applyNumberFormat="1" applyFont="1" applyFill="1" applyBorder="1" applyAlignment="1">
      <alignment horizontal="right"/>
      <protection/>
    </xf>
    <xf numFmtId="189" fontId="45" fillId="0" borderId="26" xfId="209" applyNumberFormat="1" applyFont="1" applyFill="1" applyBorder="1" applyAlignment="1">
      <alignment horizontal="right"/>
      <protection/>
    </xf>
    <xf numFmtId="0" fontId="45" fillId="0" borderId="27" xfId="209" applyFont="1" applyFill="1" applyBorder="1" applyAlignment="1">
      <alignment horizontal="left" wrapText="1" indent="1"/>
      <protection/>
    </xf>
    <xf numFmtId="0" fontId="45" fillId="0" borderId="25" xfId="209" applyFont="1" applyFill="1" applyBorder="1" applyAlignment="1">
      <alignment horizontal="left" wrapText="1" indent="3"/>
      <protection/>
    </xf>
    <xf numFmtId="0" fontId="45" fillId="0" borderId="27" xfId="209" applyFont="1" applyFill="1" applyBorder="1" applyAlignment="1">
      <alignment horizontal="left" wrapText="1" indent="3"/>
      <protection/>
    </xf>
    <xf numFmtId="206" fontId="46" fillId="0" borderId="0" xfId="114" applyNumberFormat="1" applyFont="1" applyFill="1" applyBorder="1" applyAlignment="1">
      <alignment wrapText="1"/>
    </xf>
    <xf numFmtId="0" fontId="45" fillId="0" borderId="25" xfId="209" applyFont="1" applyFill="1" applyBorder="1" applyAlignment="1">
      <alignment horizontal="left" wrapText="1" indent="1"/>
      <protection/>
    </xf>
    <xf numFmtId="0" fontId="46" fillId="0" borderId="25" xfId="209" applyFont="1" applyFill="1" applyBorder="1" applyAlignment="1">
      <alignment wrapText="1"/>
      <protection/>
    </xf>
    <xf numFmtId="0" fontId="46" fillId="0" borderId="27" xfId="209" applyFont="1" applyFill="1" applyBorder="1" applyAlignment="1">
      <alignment wrapText="1"/>
      <protection/>
    </xf>
    <xf numFmtId="0" fontId="45" fillId="0" borderId="25" xfId="209" applyFont="1" applyFill="1" applyBorder="1" applyAlignment="1">
      <alignment horizontal="left" indent="3"/>
      <protection/>
    </xf>
    <xf numFmtId="0" fontId="45" fillId="0" borderId="27" xfId="210" applyFont="1" applyFill="1" applyBorder="1" applyAlignment="1">
      <alignment horizontal="left" wrapText="1" indent="3"/>
      <protection/>
    </xf>
    <xf numFmtId="0" fontId="46" fillId="0" borderId="25" xfId="209" applyFont="1" applyFill="1" applyBorder="1" applyAlignment="1">
      <alignment/>
      <protection/>
    </xf>
    <xf numFmtId="3" fontId="46" fillId="0" borderId="26" xfId="0" applyNumberFormat="1" applyFont="1" applyFill="1" applyBorder="1" applyAlignment="1">
      <alignment horizontal="right" wrapText="1"/>
    </xf>
    <xf numFmtId="0" fontId="46" fillId="0" borderId="27" xfId="209" applyFont="1" applyFill="1" applyBorder="1">
      <alignment/>
      <protection/>
    </xf>
    <xf numFmtId="0" fontId="45" fillId="0" borderId="27" xfId="209" applyFont="1" applyFill="1" applyBorder="1" applyAlignment="1">
      <alignment horizontal="left" indent="1"/>
      <protection/>
    </xf>
    <xf numFmtId="0" fontId="45" fillId="0" borderId="28" xfId="0" applyFont="1" applyFill="1" applyBorder="1" applyAlignment="1">
      <alignment wrapText="1"/>
    </xf>
    <xf numFmtId="0" fontId="45" fillId="0" borderId="29" xfId="0" applyFont="1" applyFill="1" applyBorder="1" applyAlignment="1">
      <alignment wrapText="1"/>
    </xf>
    <xf numFmtId="0" fontId="46" fillId="56" borderId="30" xfId="0" applyFont="1" applyFill="1" applyBorder="1" applyAlignment="1">
      <alignment vertical="center" wrapText="1"/>
    </xf>
    <xf numFmtId="3" fontId="46" fillId="56" borderId="31" xfId="209" applyNumberFormat="1" applyFont="1" applyFill="1" applyBorder="1" applyAlignment="1">
      <alignment vertical="center"/>
      <protection/>
    </xf>
    <xf numFmtId="188" fontId="46" fillId="56" borderId="31" xfId="209" applyNumberFormat="1" applyFont="1" applyFill="1" applyBorder="1" applyAlignment="1">
      <alignment horizontal="right" vertical="center" wrapText="1"/>
      <protection/>
    </xf>
    <xf numFmtId="0" fontId="46" fillId="56" borderId="32" xfId="0" applyFont="1" applyFill="1" applyBorder="1" applyAlignment="1">
      <alignment horizontal="left" vertical="center" wrapText="1"/>
    </xf>
    <xf numFmtId="188" fontId="46" fillId="0" borderId="0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 vertical="center" wrapText="1"/>
    </xf>
    <xf numFmtId="3" fontId="45" fillId="0" borderId="0" xfId="0" applyNumberFormat="1" applyFont="1" applyFill="1" applyBorder="1" applyAlignment="1">
      <alignment wrapText="1"/>
    </xf>
    <xf numFmtId="188" fontId="45" fillId="0" borderId="0" xfId="0" applyNumberFormat="1" applyFont="1" applyFill="1" applyBorder="1" applyAlignment="1">
      <alignment wrapText="1"/>
    </xf>
    <xf numFmtId="0" fontId="45" fillId="0" borderId="0" xfId="0" applyFont="1" applyBorder="1" applyAlignment="1">
      <alignment horizontal="left" wrapText="1"/>
    </xf>
    <xf numFmtId="3" fontId="45" fillId="0" borderId="0" xfId="0" applyNumberFormat="1" applyFont="1" applyFill="1" applyAlignment="1">
      <alignment wrapText="1"/>
    </xf>
    <xf numFmtId="193" fontId="45" fillId="0" borderId="0" xfId="0" applyNumberFormat="1" applyFont="1" applyFill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24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left" wrapText="1" indent="2"/>
    </xf>
    <xf numFmtId="3" fontId="45" fillId="0" borderId="26" xfId="0" applyNumberFormat="1" applyFont="1" applyFill="1" applyBorder="1" applyAlignment="1">
      <alignment/>
    </xf>
    <xf numFmtId="189" fontId="45" fillId="0" borderId="26" xfId="0" applyNumberFormat="1" applyFont="1" applyFill="1" applyBorder="1" applyAlignment="1">
      <alignment/>
    </xf>
    <xf numFmtId="0" fontId="45" fillId="0" borderId="27" xfId="0" applyFont="1" applyBorder="1" applyAlignment="1">
      <alignment horizontal="left" wrapText="1" indent="2"/>
    </xf>
    <xf numFmtId="3" fontId="45" fillId="0" borderId="0" xfId="0" applyNumberFormat="1" applyFont="1" applyAlignment="1">
      <alignment/>
    </xf>
    <xf numFmtId="0" fontId="46" fillId="56" borderId="30" xfId="0" applyFont="1" applyFill="1" applyBorder="1" applyAlignment="1">
      <alignment vertical="center"/>
    </xf>
    <xf numFmtId="0" fontId="46" fillId="56" borderId="31" xfId="0" applyFont="1" applyFill="1" applyBorder="1" applyAlignment="1">
      <alignment horizontal="left" vertical="center"/>
    </xf>
    <xf numFmtId="3" fontId="46" fillId="56" borderId="31" xfId="0" applyNumberFormat="1" applyFont="1" applyFill="1" applyBorder="1" applyAlignment="1">
      <alignment vertical="center"/>
    </xf>
    <xf numFmtId="189" fontId="46" fillId="56" borderId="31" xfId="0" applyNumberFormat="1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3" fontId="45" fillId="0" borderId="0" xfId="0" applyNumberFormat="1" applyFont="1" applyBorder="1" applyAlignment="1">
      <alignment/>
    </xf>
    <xf numFmtId="0" fontId="46" fillId="0" borderId="0" xfId="0" applyFont="1" applyBorder="1" applyAlignment="1">
      <alignment horizontal="centerContinuous"/>
    </xf>
    <xf numFmtId="0" fontId="46" fillId="0" borderId="0" xfId="0" applyFont="1" applyAlignment="1">
      <alignment horizontal="centerContinuous" wrapText="1"/>
    </xf>
    <xf numFmtId="0" fontId="46" fillId="56" borderId="32" xfId="0" applyFont="1" applyFill="1" applyBorder="1" applyAlignment="1">
      <alignment horizontal="left" vertical="center"/>
    </xf>
    <xf numFmtId="188" fontId="45" fillId="0" borderId="0" xfId="0" applyNumberFormat="1" applyFont="1" applyBorder="1" applyAlignment="1">
      <alignment/>
    </xf>
    <xf numFmtId="188" fontId="45" fillId="0" borderId="0" xfId="0" applyNumberFormat="1" applyFont="1" applyAlignment="1">
      <alignment/>
    </xf>
    <xf numFmtId="189" fontId="45" fillId="0" borderId="0" xfId="0" applyNumberFormat="1" applyFont="1" applyAlignment="1">
      <alignment/>
    </xf>
    <xf numFmtId="0" fontId="46" fillId="0" borderId="25" xfId="0" applyFont="1" applyBorder="1" applyAlignment="1">
      <alignment horizontal="center"/>
    </xf>
    <xf numFmtId="0" fontId="46" fillId="0" borderId="26" xfId="0" applyFont="1" applyBorder="1" applyAlignment="1">
      <alignment wrapText="1"/>
    </xf>
    <xf numFmtId="3" fontId="46" fillId="0" borderId="26" xfId="0" applyNumberFormat="1" applyFont="1" applyFill="1" applyBorder="1" applyAlignment="1">
      <alignment/>
    </xf>
    <xf numFmtId="189" fontId="46" fillId="0" borderId="26" xfId="0" applyNumberFormat="1" applyFont="1" applyFill="1" applyBorder="1" applyAlignment="1">
      <alignment/>
    </xf>
    <xf numFmtId="0" fontId="46" fillId="0" borderId="27" xfId="0" applyFont="1" applyBorder="1" applyAlignment="1">
      <alignment horizontal="left" wrapText="1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25" xfId="0" applyFont="1" applyBorder="1" applyAlignment="1">
      <alignment/>
    </xf>
    <xf numFmtId="0" fontId="46" fillId="0" borderId="26" xfId="164" applyFont="1" applyFill="1" applyBorder="1" applyAlignment="1">
      <alignment wrapText="1"/>
      <protection/>
    </xf>
    <xf numFmtId="0" fontId="46" fillId="0" borderId="27" xfId="164" applyFont="1" applyFill="1" applyBorder="1" applyAlignment="1">
      <alignment wrapText="1"/>
      <protection/>
    </xf>
    <xf numFmtId="0" fontId="46" fillId="56" borderId="31" xfId="0" applyFont="1" applyFill="1" applyBorder="1" applyAlignment="1">
      <alignment vertical="center" wrapText="1"/>
    </xf>
    <xf numFmtId="0" fontId="45" fillId="0" borderId="0" xfId="0" applyFont="1" applyAlignment="1">
      <alignment horizontal="left" wrapText="1"/>
    </xf>
    <xf numFmtId="0" fontId="46" fillId="0" borderId="0" xfId="164" applyFont="1" applyFill="1" applyBorder="1" applyAlignment="1">
      <alignment horizontal="center" wrapText="1"/>
      <protection/>
    </xf>
    <xf numFmtId="0" fontId="46" fillId="0" borderId="0" xfId="208" applyFont="1" applyFill="1" applyBorder="1" applyAlignment="1">
      <alignment horizontal="center" wrapText="1"/>
      <protection/>
    </xf>
    <xf numFmtId="0" fontId="46" fillId="0" borderId="0" xfId="208" applyFont="1" applyFill="1" applyBorder="1" applyAlignment="1">
      <alignment horizontal="center" wrapText="1"/>
      <protection/>
    </xf>
    <xf numFmtId="0" fontId="45" fillId="0" borderId="23" xfId="164" applyFont="1" applyFill="1" applyBorder="1" applyAlignment="1">
      <alignment/>
      <protection/>
    </xf>
    <xf numFmtId="0" fontId="45" fillId="0" borderId="23" xfId="164" applyFont="1" applyFill="1" applyBorder="1" applyAlignment="1">
      <alignment horizontal="center" vertical="top" wrapText="1"/>
      <protection/>
    </xf>
    <xf numFmtId="0" fontId="45" fillId="0" borderId="24" xfId="164" applyFont="1" applyFill="1" applyBorder="1">
      <alignment/>
      <protection/>
    </xf>
    <xf numFmtId="0" fontId="45" fillId="0" borderId="25" xfId="0" applyFont="1" applyBorder="1" applyAlignment="1">
      <alignment/>
    </xf>
    <xf numFmtId="0" fontId="47" fillId="0" borderId="26" xfId="208" applyFont="1" applyFill="1" applyBorder="1" applyAlignment="1">
      <alignment horizontal="center"/>
      <protection/>
    </xf>
    <xf numFmtId="0" fontId="47" fillId="0" borderId="27" xfId="208" applyFont="1" applyFill="1" applyBorder="1" applyAlignment="1">
      <alignment horizontal="center"/>
      <protection/>
    </xf>
    <xf numFmtId="0" fontId="46" fillId="0" borderId="26" xfId="208" applyFont="1" applyFill="1" applyBorder="1">
      <alignment/>
      <protection/>
    </xf>
    <xf numFmtId="3" fontId="46" fillId="57" borderId="26" xfId="208" applyNumberFormat="1" applyFont="1" applyFill="1" applyBorder="1" applyAlignment="1">
      <alignment horizontal="right"/>
      <protection/>
    </xf>
    <xf numFmtId="188" fontId="46" fillId="57" borderId="26" xfId="208" applyNumberFormat="1" applyFont="1" applyFill="1" applyBorder="1" applyAlignment="1">
      <alignment horizontal="right"/>
      <protection/>
    </xf>
    <xf numFmtId="189" fontId="46" fillId="57" borderId="26" xfId="208" applyNumberFormat="1" applyFont="1" applyFill="1" applyBorder="1" applyAlignment="1">
      <alignment horizontal="right"/>
      <protection/>
    </xf>
    <xf numFmtId="0" fontId="46" fillId="0" borderId="27" xfId="208" applyFont="1" applyFill="1" applyBorder="1">
      <alignment/>
      <protection/>
    </xf>
    <xf numFmtId="3" fontId="46" fillId="0" borderId="0" xfId="0" applyNumberFormat="1" applyFont="1" applyAlignment="1">
      <alignment/>
    </xf>
    <xf numFmtId="0" fontId="45" fillId="0" borderId="26" xfId="0" applyFont="1" applyBorder="1" applyAlignment="1">
      <alignment horizontal="left" wrapText="1" indent="1"/>
    </xf>
    <xf numFmtId="3" fontId="45" fillId="57" borderId="26" xfId="0" applyNumberFormat="1" applyFont="1" applyFill="1" applyBorder="1" applyAlignment="1">
      <alignment horizontal="right"/>
    </xf>
    <xf numFmtId="189" fontId="45" fillId="57" borderId="26" xfId="0" applyNumberFormat="1" applyFont="1" applyFill="1" applyBorder="1" applyAlignment="1">
      <alignment horizontal="right"/>
    </xf>
    <xf numFmtId="0" fontId="45" fillId="0" borderId="27" xfId="0" applyFont="1" applyBorder="1" applyAlignment="1">
      <alignment horizontal="left" wrapText="1" indent="1"/>
    </xf>
    <xf numFmtId="0" fontId="45" fillId="0" borderId="33" xfId="0" applyFont="1" applyBorder="1" applyAlignment="1">
      <alignment/>
    </xf>
    <xf numFmtId="3" fontId="46" fillId="57" borderId="26" xfId="0" applyNumberFormat="1" applyFont="1" applyFill="1" applyBorder="1" applyAlignment="1">
      <alignment horizontal="right"/>
    </xf>
    <xf numFmtId="189" fontId="46" fillId="57" borderId="26" xfId="0" applyNumberFormat="1" applyFont="1" applyFill="1" applyBorder="1" applyAlignment="1">
      <alignment horizontal="right"/>
    </xf>
    <xf numFmtId="0" fontId="45" fillId="0" borderId="26" xfId="164" applyFont="1" applyFill="1" applyBorder="1" applyAlignment="1">
      <alignment horizontal="left" wrapText="1" indent="1"/>
      <protection/>
    </xf>
    <xf numFmtId="0" fontId="45" fillId="0" borderId="27" xfId="164" applyFont="1" applyFill="1" applyBorder="1" applyAlignment="1">
      <alignment horizontal="left" wrapText="1" indent="1"/>
      <protection/>
    </xf>
    <xf numFmtId="0" fontId="46" fillId="21" borderId="25" xfId="208" applyFont="1" applyFill="1" applyBorder="1" applyAlignment="1">
      <alignment vertical="center"/>
      <protection/>
    </xf>
    <xf numFmtId="0" fontId="46" fillId="21" borderId="26" xfId="208" applyFont="1" applyFill="1" applyBorder="1" applyAlignment="1">
      <alignment vertical="center"/>
      <protection/>
    </xf>
    <xf numFmtId="3" fontId="46" fillId="21" borderId="26" xfId="208" applyNumberFormat="1" applyFont="1" applyFill="1" applyBorder="1" applyAlignment="1">
      <alignment horizontal="right" vertical="center"/>
      <protection/>
    </xf>
    <xf numFmtId="189" fontId="46" fillId="21" borderId="26" xfId="0" applyNumberFormat="1" applyFont="1" applyFill="1" applyBorder="1" applyAlignment="1">
      <alignment horizontal="right" vertical="center"/>
    </xf>
    <xf numFmtId="189" fontId="46" fillId="21" borderId="26" xfId="208" applyNumberFormat="1" applyFont="1" applyFill="1" applyBorder="1" applyAlignment="1">
      <alignment horizontal="right" vertical="center"/>
      <protection/>
    </xf>
    <xf numFmtId="0" fontId="46" fillId="21" borderId="27" xfId="208" applyFont="1" applyFill="1" applyBorder="1" applyAlignment="1">
      <alignment vertical="center"/>
      <protection/>
    </xf>
    <xf numFmtId="0" fontId="45" fillId="39" borderId="0" xfId="0" applyFont="1" applyFill="1" applyAlignment="1">
      <alignment vertical="center"/>
    </xf>
    <xf numFmtId="0" fontId="45" fillId="0" borderId="25" xfId="0" applyFont="1" applyBorder="1" applyAlignment="1">
      <alignment/>
    </xf>
    <xf numFmtId="0" fontId="46" fillId="0" borderId="25" xfId="0" applyFont="1" applyBorder="1" applyAlignment="1">
      <alignment/>
    </xf>
    <xf numFmtId="0" fontId="46" fillId="0" borderId="26" xfId="208" applyFont="1" applyFill="1" applyBorder="1" applyAlignment="1">
      <alignment/>
      <protection/>
    </xf>
    <xf numFmtId="3" fontId="46" fillId="0" borderId="26" xfId="208" applyNumberFormat="1" applyFont="1" applyFill="1" applyBorder="1" applyAlignment="1">
      <alignment horizontal="right"/>
      <protection/>
    </xf>
    <xf numFmtId="189" fontId="46" fillId="0" borderId="26" xfId="0" applyNumberFormat="1" applyFont="1" applyBorder="1" applyAlignment="1">
      <alignment horizontal="right"/>
    </xf>
    <xf numFmtId="189" fontId="46" fillId="0" borderId="26" xfId="208" applyNumberFormat="1" applyFont="1" applyFill="1" applyBorder="1" applyAlignment="1">
      <alignment horizontal="right"/>
      <protection/>
    </xf>
    <xf numFmtId="0" fontId="46" fillId="0" borderId="27" xfId="208" applyFont="1" applyFill="1" applyBorder="1" applyAlignment="1">
      <alignment/>
      <protection/>
    </xf>
    <xf numFmtId="0" fontId="45" fillId="0" borderId="26" xfId="208" applyFont="1" applyFill="1" applyBorder="1" applyAlignment="1">
      <alignment horizontal="left" indent="1"/>
      <protection/>
    </xf>
    <xf numFmtId="3" fontId="45" fillId="0" borderId="26" xfId="0" applyNumberFormat="1" applyFont="1" applyBorder="1" applyAlignment="1">
      <alignment horizontal="right"/>
    </xf>
    <xf numFmtId="189" fontId="45" fillId="0" borderId="26" xfId="0" applyNumberFormat="1" applyFont="1" applyBorder="1" applyAlignment="1">
      <alignment horizontal="right"/>
    </xf>
    <xf numFmtId="0" fontId="45" fillId="0" borderId="27" xfId="208" applyFont="1" applyFill="1" applyBorder="1" applyAlignment="1">
      <alignment horizontal="left" indent="1"/>
      <protection/>
    </xf>
    <xf numFmtId="0" fontId="45" fillId="0" borderId="26" xfId="208" applyFont="1" applyFill="1" applyBorder="1" applyAlignment="1">
      <alignment horizontal="left" wrapText="1" indent="1"/>
      <protection/>
    </xf>
    <xf numFmtId="0" fontId="45" fillId="0" borderId="27" xfId="208" applyFont="1" applyFill="1" applyBorder="1" applyAlignment="1">
      <alignment horizontal="left" wrapText="1" indent="1"/>
      <protection/>
    </xf>
    <xf numFmtId="0" fontId="46" fillId="0" borderId="27" xfId="208" applyFont="1" applyFill="1" applyBorder="1" applyAlignment="1">
      <alignment wrapText="1"/>
      <protection/>
    </xf>
    <xf numFmtId="0" fontId="45" fillId="0" borderId="27" xfId="164" applyFont="1" applyFill="1" applyBorder="1" applyAlignment="1">
      <alignment horizontal="left" indent="1"/>
      <protection/>
    </xf>
    <xf numFmtId="49" fontId="45" fillId="0" borderId="27" xfId="164" applyNumberFormat="1" applyFont="1" applyFill="1" applyBorder="1" applyAlignment="1">
      <alignment horizontal="left" indent="1"/>
      <protection/>
    </xf>
    <xf numFmtId="0" fontId="45" fillId="0" borderId="30" xfId="0" applyFont="1" applyBorder="1" applyAlignment="1">
      <alignment/>
    </xf>
    <xf numFmtId="0" fontId="45" fillId="0" borderId="31" xfId="208" applyFont="1" applyFill="1" applyBorder="1" applyAlignment="1">
      <alignment horizontal="left" indent="1"/>
      <protection/>
    </xf>
    <xf numFmtId="3" fontId="45" fillId="0" borderId="31" xfId="0" applyNumberFormat="1" applyFont="1" applyBorder="1" applyAlignment="1">
      <alignment horizontal="right"/>
    </xf>
    <xf numFmtId="189" fontId="45" fillId="0" borderId="31" xfId="0" applyNumberFormat="1" applyFont="1" applyBorder="1" applyAlignment="1">
      <alignment horizontal="right"/>
    </xf>
    <xf numFmtId="49" fontId="45" fillId="0" borderId="32" xfId="164" applyNumberFormat="1" applyFont="1" applyFill="1" applyBorder="1" applyAlignment="1">
      <alignment horizontal="left" indent="1"/>
      <protection/>
    </xf>
  </cellXfs>
  <cellStyles count="206">
    <cellStyle name="Normal" xfId="0"/>
    <cellStyle name="20% - Accent1" xfId="15"/>
    <cellStyle name="20% - Accent1 2" xfId="16"/>
    <cellStyle name="20% - Accent1_Acord_BNM-BNS_2012_prel_transmis" xfId="17"/>
    <cellStyle name="20% - Accent2" xfId="18"/>
    <cellStyle name="20% - Accent2 2" xfId="19"/>
    <cellStyle name="20% - Accent2_Acord_BNM-BNS_2012_prel_transmis" xfId="20"/>
    <cellStyle name="20% - Accent3" xfId="21"/>
    <cellStyle name="20% - Accent3 2" xfId="22"/>
    <cellStyle name="20% - Accent3_Acord_BNM-BNS_2012_prel_transmis" xfId="23"/>
    <cellStyle name="20% - Accent4" xfId="24"/>
    <cellStyle name="20% - Accent4 2" xfId="25"/>
    <cellStyle name="20% - Accent4_Acord_BNM-BNS_2012_prel_transmis" xfId="26"/>
    <cellStyle name="20% - Accent5" xfId="27"/>
    <cellStyle name="20% - Accent5 2" xfId="28"/>
    <cellStyle name="20% - Accent5_Acord_BNM-BNS_2012_prel_transmis" xfId="29"/>
    <cellStyle name="20% - Accent6" xfId="30"/>
    <cellStyle name="20% - Accent6 2" xfId="31"/>
    <cellStyle name="20% - Accent6_Acord_BNM-BNS_2012_prel_transmis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_Acord_BNM-BNS_2012_prel_transmis" xfId="41"/>
    <cellStyle name="40% - Accent2" xfId="42"/>
    <cellStyle name="40% - Accent2 2" xfId="43"/>
    <cellStyle name="40% - Accent2_Acord_BNM-BNS_2012_prel_transmis" xfId="44"/>
    <cellStyle name="40% - Accent3" xfId="45"/>
    <cellStyle name="40% - Accent3 2" xfId="46"/>
    <cellStyle name="40% - Accent3_Acord_BNM-BNS_2012_prel_transmis" xfId="47"/>
    <cellStyle name="40% - Accent4" xfId="48"/>
    <cellStyle name="40% - Accent4 2" xfId="49"/>
    <cellStyle name="40% - Accent4_Acord_BNM-BNS_2012_prel_transmis" xfId="50"/>
    <cellStyle name="40% - Accent5" xfId="51"/>
    <cellStyle name="40% - Accent5 2" xfId="52"/>
    <cellStyle name="40% - Accent5_Acord_BNM-BNS_2012_prel_transmis" xfId="53"/>
    <cellStyle name="40% - Accent6" xfId="54"/>
    <cellStyle name="40% - Accent6 2" xfId="55"/>
    <cellStyle name="40% - Accent6_Acord_BNM-BNS_2012_prel_transmis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1_Acord_BNM-BNS_2012_prel_transmis" xfId="65"/>
    <cellStyle name="60% - Accent2" xfId="66"/>
    <cellStyle name="60% - Accent2 2" xfId="67"/>
    <cellStyle name="60% - Accent2_Acord_BNM-BNS_2012_prel_transmis" xfId="68"/>
    <cellStyle name="60% - Accent3" xfId="69"/>
    <cellStyle name="60% - Accent3 2" xfId="70"/>
    <cellStyle name="60% - Accent3_Acord_BNM-BNS_2012_prel_transmis" xfId="71"/>
    <cellStyle name="60% - Accent4" xfId="72"/>
    <cellStyle name="60% - Accent4 2" xfId="73"/>
    <cellStyle name="60% - Accent4_Acord_BNM-BNS_2012_prel_transmis" xfId="74"/>
    <cellStyle name="60% - Accent5" xfId="75"/>
    <cellStyle name="60% - Accent5 2" xfId="76"/>
    <cellStyle name="60% - Accent5_Acord_BNM-BNS_2012_prel_transmis" xfId="77"/>
    <cellStyle name="60% - Accent6" xfId="78"/>
    <cellStyle name="60% - Accent6 2" xfId="79"/>
    <cellStyle name="60% - Accent6_Acord_BNM-BNS_2012_prel_transmis" xfId="80"/>
    <cellStyle name="60% - Акцент1" xfId="81"/>
    <cellStyle name="60% - Акцент2" xfId="82"/>
    <cellStyle name="60% - Акцент3" xfId="83"/>
    <cellStyle name="60% - Акцент4" xfId="84"/>
    <cellStyle name="60% - Акцент5" xfId="85"/>
    <cellStyle name="60% - Акцент6" xfId="86"/>
    <cellStyle name="Accent1" xfId="87"/>
    <cellStyle name="Accent1 2" xfId="88"/>
    <cellStyle name="Accent1_Acord_BNM-BNS_2012_prel_transmis" xfId="89"/>
    <cellStyle name="Accent2" xfId="90"/>
    <cellStyle name="Accent2 2" xfId="91"/>
    <cellStyle name="Accent2_Acord_BNM-BNS_2012_prel_transmis" xfId="92"/>
    <cellStyle name="Accent3" xfId="93"/>
    <cellStyle name="Accent3 2" xfId="94"/>
    <cellStyle name="Accent3_Acord_BNM-BNS_2012_prel_transmis" xfId="95"/>
    <cellStyle name="Accent4" xfId="96"/>
    <cellStyle name="Accent4 2" xfId="97"/>
    <cellStyle name="Accent4_Acord_BNM-BNS_2012_prel_transmis" xfId="98"/>
    <cellStyle name="Accent5" xfId="99"/>
    <cellStyle name="Accent5 2" xfId="100"/>
    <cellStyle name="Accent5_Acord_BNM-BNS_2012_prel_transmis" xfId="101"/>
    <cellStyle name="Accent6" xfId="102"/>
    <cellStyle name="Accent6 2" xfId="103"/>
    <cellStyle name="Accent6_Acord_BNM-BNS_2012_prel_transmis" xfId="104"/>
    <cellStyle name="Bad" xfId="105"/>
    <cellStyle name="Bad 2" xfId="106"/>
    <cellStyle name="Bad_Acord_BNM-BNS_2012_prel_transmis" xfId="107"/>
    <cellStyle name="Calculation" xfId="108"/>
    <cellStyle name="Calculation 2" xfId="109"/>
    <cellStyle name="Calculation_Acord_BNM-BNS_2012_prel_transmis" xfId="110"/>
    <cellStyle name="Check Cell" xfId="111"/>
    <cellStyle name="Check Cell 2" xfId="112"/>
    <cellStyle name="Check Cell_Acord_BNM-BNS_2012_prel_transmis" xfId="113"/>
    <cellStyle name="Comma" xfId="114"/>
    <cellStyle name="Comma [0]" xfId="115"/>
    <cellStyle name="Currency" xfId="116"/>
    <cellStyle name="Currency [0]" xfId="117"/>
    <cellStyle name="Date" xfId="118"/>
    <cellStyle name="Euro" xfId="119"/>
    <cellStyle name="Explanatory Text" xfId="120"/>
    <cellStyle name="Explanatory Text 2" xfId="121"/>
    <cellStyle name="Explanatory Text_Acord_BNM-BNS_2012_prel_transmis" xfId="122"/>
    <cellStyle name="Fixed" xfId="123"/>
    <cellStyle name="Good" xfId="124"/>
    <cellStyle name="Good 2" xfId="125"/>
    <cellStyle name="Good_Acord_BNM-BNS_2012_prel_transmis" xfId="126"/>
    <cellStyle name="Heading 1" xfId="127"/>
    <cellStyle name="Heading 1 2" xfId="128"/>
    <cellStyle name="Heading 1_Acord_BNM-BNS_2012_prel_transmis" xfId="129"/>
    <cellStyle name="Heading 2" xfId="130"/>
    <cellStyle name="Heading 2 2" xfId="131"/>
    <cellStyle name="Heading 2_Acord_BNM-BNS_2012_prel_transmis" xfId="132"/>
    <cellStyle name="Heading 3" xfId="133"/>
    <cellStyle name="Heading 3 2" xfId="134"/>
    <cellStyle name="Heading 3_Acord_BNM-BNS_2012_prel_transmis" xfId="135"/>
    <cellStyle name="Heading 4" xfId="136"/>
    <cellStyle name="Heading 4 2" xfId="137"/>
    <cellStyle name="Heading 4_Acord_BNM-BNS_2012_prel_transmis" xfId="138"/>
    <cellStyle name="Heading1" xfId="139"/>
    <cellStyle name="Heading2" xfId="140"/>
    <cellStyle name="Hyperlink 2" xfId="141"/>
    <cellStyle name="Input" xfId="142"/>
    <cellStyle name="Input 2" xfId="143"/>
    <cellStyle name="Input_Acord_BNM-BNS_2012_prel_transmis" xfId="144"/>
    <cellStyle name="Linked Cell" xfId="145"/>
    <cellStyle name="Linked Cell 2" xfId="146"/>
    <cellStyle name="Linked Cell_Acord_BNM-BNS_2012_prel_transmis" xfId="147"/>
    <cellStyle name="m49048872" xfId="148"/>
    <cellStyle name="Neutral" xfId="149"/>
    <cellStyle name="Neutral 2" xfId="150"/>
    <cellStyle name="Neutral_Acord_BNM-BNS_2012_prel_transmis" xfId="151"/>
    <cellStyle name="Normal 2" xfId="152"/>
    <cellStyle name="Normal 2 2" xfId="153"/>
    <cellStyle name="Normal 2_2_tr_curente_2012_2011_2" xfId="154"/>
    <cellStyle name="Normal 3" xfId="155"/>
    <cellStyle name="Normal 4" xfId="156"/>
    <cellStyle name="Normal 5" xfId="157"/>
    <cellStyle name="Normal 5 2" xfId="158"/>
    <cellStyle name="Normal 5_Acord_BNM-BNS_2012_prel_transmis" xfId="159"/>
    <cellStyle name="Normal 6" xfId="160"/>
    <cellStyle name="Normal 7" xfId="161"/>
    <cellStyle name="Normal 8" xfId="162"/>
    <cellStyle name="Normal 9" xfId="163"/>
    <cellStyle name="Normal_PIB res. util I sem2009-2010 pentru sait" xfId="164"/>
    <cellStyle name="Note" xfId="165"/>
    <cellStyle name="Note 2" xfId="166"/>
    <cellStyle name="Note_ANUL 2013 FINAL" xfId="167"/>
    <cellStyle name="Output" xfId="168"/>
    <cellStyle name="Output 2" xfId="169"/>
    <cellStyle name="Output_Acord_BNM-BNS_2012_prel_transmis" xfId="170"/>
    <cellStyle name="Percent" xfId="171"/>
    <cellStyle name="Percent 2" xfId="172"/>
    <cellStyle name="Percent 3" xfId="173"/>
    <cellStyle name="Style 1" xfId="174"/>
    <cellStyle name="Title" xfId="175"/>
    <cellStyle name="Total" xfId="176"/>
    <cellStyle name="Total 2" xfId="177"/>
    <cellStyle name="Total_Acord_BNM-BNS_2012_prel_transmis" xfId="178"/>
    <cellStyle name="Warning Text" xfId="179"/>
    <cellStyle name="Warning Text 2" xfId="180"/>
    <cellStyle name="Warning Text_Acord_BNM-BNS_2012_prel_transmis" xfId="181"/>
    <cellStyle name="Акцент1" xfId="182"/>
    <cellStyle name="Акцент2" xfId="183"/>
    <cellStyle name="Акцент3" xfId="184"/>
    <cellStyle name="Акцент4" xfId="185"/>
    <cellStyle name="Акцент5" xfId="186"/>
    <cellStyle name="Акцент6" xfId="187"/>
    <cellStyle name="БалансШапка" xfId="188"/>
    <cellStyle name="БалансШапкаЦифры" xfId="189"/>
    <cellStyle name="Ввод " xfId="190"/>
    <cellStyle name="Вывод" xfId="191"/>
    <cellStyle name="Вычисление" xfId="192"/>
    <cellStyle name="Заголовок 1" xfId="193"/>
    <cellStyle name="Заголовок 2" xfId="194"/>
    <cellStyle name="Заголовок 3" xfId="195"/>
    <cellStyle name="Заголовок 4" xfId="196"/>
    <cellStyle name="Итог" xfId="197"/>
    <cellStyle name="Контрольная ячейка" xfId="198"/>
    <cellStyle name="Название" xfId="199"/>
    <cellStyle name="Нейтральный" xfId="200"/>
    <cellStyle name="Обычный 2" xfId="201"/>
    <cellStyle name="Обычный 2 2" xfId="202"/>
    <cellStyle name="Обычный 2_CALCUL" xfId="203"/>
    <cellStyle name="Обычный 3" xfId="204"/>
    <cellStyle name="Обычный 4" xfId="205"/>
    <cellStyle name="Обычный 5" xfId="206"/>
    <cellStyle name="Обычный 5 2" xfId="207"/>
    <cellStyle name="Обычный_RES si UTIL" xfId="208"/>
    <cellStyle name="Обычный_RES si UTIL 2" xfId="209"/>
    <cellStyle name="Обычный_КTrim1-2004guv" xfId="210"/>
    <cellStyle name="Плохой" xfId="211"/>
    <cellStyle name="Пояснение" xfId="212"/>
    <cellStyle name="Примечание" xfId="213"/>
    <cellStyle name="Процентный 2" xfId="214"/>
    <cellStyle name="Связанная ячейка" xfId="215"/>
    <cellStyle name="Текст предупреждения" xfId="216"/>
    <cellStyle name="Финансовый 2" xfId="217"/>
    <cellStyle name="Хороший" xfId="218"/>
    <cellStyle name="ЦыфрыОтчетов" xfId="2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37"/>
  <sheetViews>
    <sheetView tabSelected="1" zoomScaleSheetLayoutView="49" workbookViewId="0" topLeftCell="A1">
      <pane xSplit="1" ySplit="6" topLeftCell="B1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140625" defaultRowHeight="12.75"/>
  <cols>
    <col min="1" max="1" width="12.28125" style="51" customWidth="1"/>
    <col min="2" max="2" width="66.00390625" style="51" customWidth="1"/>
    <col min="3" max="3" width="15.28125" style="51" customWidth="1"/>
    <col min="4" max="4" width="16.140625" style="51" customWidth="1"/>
    <col min="5" max="5" width="15.57421875" style="51" customWidth="1"/>
    <col min="6" max="6" width="15.140625" style="51" customWidth="1"/>
    <col min="7" max="7" width="67.57421875" style="51" customWidth="1"/>
    <col min="8" max="16384" width="9.140625" style="51" customWidth="1"/>
  </cols>
  <sheetData>
    <row r="1" ht="12">
      <c r="G1" s="2" t="s">
        <v>131</v>
      </c>
    </row>
    <row r="2" spans="2:7" ht="12">
      <c r="B2" s="89" t="s">
        <v>0</v>
      </c>
      <c r="C2" s="89"/>
      <c r="D2" s="89"/>
      <c r="E2" s="89"/>
      <c r="F2" s="89"/>
      <c r="G2" s="89"/>
    </row>
    <row r="3" spans="2:7" ht="12">
      <c r="B3" s="89" t="s">
        <v>1</v>
      </c>
      <c r="C3" s="89"/>
      <c r="D3" s="89"/>
      <c r="E3" s="89"/>
      <c r="F3" s="89"/>
      <c r="G3" s="89"/>
    </row>
    <row r="4" spans="2:7" ht="12">
      <c r="B4" s="90" t="s">
        <v>153</v>
      </c>
      <c r="C4" s="90"/>
      <c r="D4" s="90"/>
      <c r="E4" s="90"/>
      <c r="F4" s="90"/>
      <c r="G4" s="90"/>
    </row>
    <row r="5" spans="2:7" ht="12.75" thickBot="1">
      <c r="B5" s="91"/>
      <c r="C5" s="91"/>
      <c r="D5" s="91"/>
      <c r="E5" s="91"/>
      <c r="F5" s="91"/>
      <c r="G5" s="91"/>
    </row>
    <row r="6" spans="1:7" ht="96">
      <c r="A6" s="54"/>
      <c r="B6" s="92"/>
      <c r="C6" s="93" t="s">
        <v>120</v>
      </c>
      <c r="D6" s="93" t="s">
        <v>154</v>
      </c>
      <c r="E6" s="93" t="s">
        <v>2</v>
      </c>
      <c r="F6" s="93" t="s">
        <v>3</v>
      </c>
      <c r="G6" s="94"/>
    </row>
    <row r="7" spans="1:7" ht="12">
      <c r="A7" s="95"/>
      <c r="B7" s="96" t="s">
        <v>4</v>
      </c>
      <c r="C7" s="96"/>
      <c r="D7" s="96"/>
      <c r="E7" s="96"/>
      <c r="F7" s="96"/>
      <c r="G7" s="97"/>
    </row>
    <row r="8" spans="1:12" s="83" customFormat="1" ht="12">
      <c r="A8" s="95"/>
      <c r="B8" s="98" t="s">
        <v>5</v>
      </c>
      <c r="C8" s="99">
        <v>37287722.66312738</v>
      </c>
      <c r="D8" s="100">
        <v>101.07233192720442</v>
      </c>
      <c r="E8" s="101">
        <v>85.35525580304079</v>
      </c>
      <c r="F8" s="101">
        <v>0.92331834187418</v>
      </c>
      <c r="G8" s="102" t="s">
        <v>6</v>
      </c>
      <c r="I8" s="103"/>
      <c r="J8" s="103"/>
      <c r="K8" s="103"/>
      <c r="L8" s="103"/>
    </row>
    <row r="9" spans="1:12" ht="12">
      <c r="A9" s="58" t="s">
        <v>7</v>
      </c>
      <c r="B9" s="104" t="s">
        <v>8</v>
      </c>
      <c r="C9" s="105">
        <v>1144163.3261041208</v>
      </c>
      <c r="D9" s="106">
        <v>102.33083197167032</v>
      </c>
      <c r="E9" s="106">
        <v>2.619102117401457</v>
      </c>
      <c r="F9" s="106">
        <v>0.06987057753551991</v>
      </c>
      <c r="G9" s="107" t="s">
        <v>9</v>
      </c>
      <c r="I9" s="103"/>
      <c r="J9" s="103"/>
      <c r="K9" s="103"/>
      <c r="L9" s="103"/>
    </row>
    <row r="10" spans="1:12" ht="48">
      <c r="A10" s="58" t="s">
        <v>137</v>
      </c>
      <c r="B10" s="104" t="s">
        <v>141</v>
      </c>
      <c r="C10" s="105">
        <v>6746056.173358042</v>
      </c>
      <c r="D10" s="106">
        <v>98.32805570921596</v>
      </c>
      <c r="E10" s="106">
        <v>15.442384495850678</v>
      </c>
      <c r="F10" s="106">
        <v>-0.2687798287432722</v>
      </c>
      <c r="G10" s="107" t="s">
        <v>152</v>
      </c>
      <c r="I10" s="103"/>
      <c r="J10" s="103"/>
      <c r="K10" s="103"/>
      <c r="L10" s="103"/>
    </row>
    <row r="11" spans="1:12" ht="12">
      <c r="A11" s="58" t="s">
        <v>21</v>
      </c>
      <c r="B11" s="104" t="s">
        <v>22</v>
      </c>
      <c r="C11" s="105">
        <v>2995417.800550294</v>
      </c>
      <c r="D11" s="106">
        <v>108.62864672822887</v>
      </c>
      <c r="E11" s="106">
        <v>6.856805252303073</v>
      </c>
      <c r="F11" s="106">
        <v>0.5523710680357281</v>
      </c>
      <c r="G11" s="107" t="s">
        <v>23</v>
      </c>
      <c r="I11" s="103"/>
      <c r="J11" s="103"/>
      <c r="K11" s="103"/>
      <c r="L11" s="103"/>
    </row>
    <row r="12" spans="1:12" ht="36">
      <c r="A12" s="58" t="s">
        <v>138</v>
      </c>
      <c r="B12" s="104" t="s">
        <v>142</v>
      </c>
      <c r="C12" s="105">
        <v>8772591.782345865</v>
      </c>
      <c r="D12" s="106">
        <v>101.73318884702707</v>
      </c>
      <c r="E12" s="106">
        <v>20.08132334609525</v>
      </c>
      <c r="F12" s="106">
        <v>0.3450498163715251</v>
      </c>
      <c r="G12" s="107" t="s">
        <v>143</v>
      </c>
      <c r="I12" s="103"/>
      <c r="J12" s="103"/>
      <c r="K12" s="103"/>
      <c r="L12" s="103"/>
    </row>
    <row r="13" spans="1:12" ht="12">
      <c r="A13" s="58" t="s">
        <v>31</v>
      </c>
      <c r="B13" s="104" t="s">
        <v>32</v>
      </c>
      <c r="C13" s="105">
        <v>2984985.3043418694</v>
      </c>
      <c r="D13" s="106">
        <v>105.9151460794531</v>
      </c>
      <c r="E13" s="106">
        <v>6.83292424485783</v>
      </c>
      <c r="F13" s="106">
        <v>0.3890606254963608</v>
      </c>
      <c r="G13" s="107" t="s">
        <v>33</v>
      </c>
      <c r="I13" s="103"/>
      <c r="J13" s="103"/>
      <c r="K13" s="103"/>
      <c r="L13" s="103"/>
    </row>
    <row r="14" spans="1:12" ht="12">
      <c r="A14" s="58" t="s">
        <v>34</v>
      </c>
      <c r="B14" s="104" t="s">
        <v>124</v>
      </c>
      <c r="C14" s="105">
        <v>1991833.2063639634</v>
      </c>
      <c r="D14" s="106">
        <v>102.56565276567298</v>
      </c>
      <c r="E14" s="106">
        <v>4.559501645679955</v>
      </c>
      <c r="F14" s="106">
        <v>0.11446424713035966</v>
      </c>
      <c r="G14" s="107" t="s">
        <v>126</v>
      </c>
      <c r="I14" s="103"/>
      <c r="J14" s="103"/>
      <c r="K14" s="103"/>
      <c r="L14" s="103"/>
    </row>
    <row r="15" spans="1:12" ht="12">
      <c r="A15" s="58" t="s">
        <v>35</v>
      </c>
      <c r="B15" s="104" t="s">
        <v>36</v>
      </c>
      <c r="C15" s="105">
        <v>3825750.7412204053</v>
      </c>
      <c r="D15" s="106">
        <v>100.12846599270627</v>
      </c>
      <c r="E15" s="106">
        <v>8.757518824780718</v>
      </c>
      <c r="F15" s="106">
        <v>0.011613683308924776</v>
      </c>
      <c r="G15" s="107" t="s">
        <v>37</v>
      </c>
      <c r="I15" s="103"/>
      <c r="J15" s="103"/>
      <c r="K15" s="103"/>
      <c r="L15" s="103"/>
    </row>
    <row r="16" spans="1:12" ht="24">
      <c r="A16" s="58" t="s">
        <v>140</v>
      </c>
      <c r="B16" s="104" t="s">
        <v>144</v>
      </c>
      <c r="C16" s="105">
        <v>1596482.3457412096</v>
      </c>
      <c r="D16" s="106">
        <v>95.07170141367584</v>
      </c>
      <c r="E16" s="106">
        <v>3.654504734356725</v>
      </c>
      <c r="F16" s="106">
        <v>-0.18851882786721644</v>
      </c>
      <c r="G16" s="107" t="s">
        <v>145</v>
      </c>
      <c r="I16" s="103"/>
      <c r="J16" s="103"/>
      <c r="K16" s="103"/>
      <c r="L16" s="103"/>
    </row>
    <row r="17" spans="1:12" ht="38.25" customHeight="1">
      <c r="A17" s="58" t="s">
        <v>118</v>
      </c>
      <c r="B17" s="104" t="s">
        <v>136</v>
      </c>
      <c r="C17" s="105">
        <v>5968615.082231216</v>
      </c>
      <c r="D17" s="106">
        <v>98.50319537211396</v>
      </c>
      <c r="E17" s="106">
        <v>13.662745556663186</v>
      </c>
      <c r="F17" s="106">
        <v>-0.20971263335296794</v>
      </c>
      <c r="G17" s="107" t="s">
        <v>122</v>
      </c>
      <c r="I17" s="103"/>
      <c r="J17" s="103"/>
      <c r="K17" s="103"/>
      <c r="L17" s="103"/>
    </row>
    <row r="18" spans="1:12" ht="48">
      <c r="A18" s="58" t="s">
        <v>139</v>
      </c>
      <c r="B18" s="104" t="s">
        <v>146</v>
      </c>
      <c r="C18" s="105">
        <v>1261826.9008703963</v>
      </c>
      <c r="D18" s="106">
        <v>103.84629667370973</v>
      </c>
      <c r="E18" s="106">
        <v>2.8884455850519246</v>
      </c>
      <c r="F18" s="106">
        <v>0.10789961395921818</v>
      </c>
      <c r="G18" s="107" t="s">
        <v>147</v>
      </c>
      <c r="I18" s="103"/>
      <c r="J18" s="103"/>
      <c r="K18" s="103"/>
      <c r="L18" s="103"/>
    </row>
    <row r="19" spans="1:12" s="83" customFormat="1" ht="12">
      <c r="A19" s="108"/>
      <c r="B19" s="85" t="s">
        <v>149</v>
      </c>
      <c r="C19" s="109">
        <v>6397604.399999999</v>
      </c>
      <c r="D19" s="110">
        <v>99.65727106960657</v>
      </c>
      <c r="E19" s="110">
        <v>14.644744196959214</v>
      </c>
      <c r="F19" s="110">
        <v>-0.04762636028889005</v>
      </c>
      <c r="G19" s="86" t="s">
        <v>60</v>
      </c>
      <c r="I19" s="103"/>
      <c r="J19" s="103"/>
      <c r="K19" s="103"/>
      <c r="L19" s="103"/>
    </row>
    <row r="20" spans="1:12" ht="12">
      <c r="A20" s="108"/>
      <c r="B20" s="111" t="s">
        <v>148</v>
      </c>
      <c r="C20" s="105">
        <v>6689140.6</v>
      </c>
      <c r="D20" s="106">
        <v>103.90004472562579</v>
      </c>
      <c r="E20" s="106">
        <v>15.312099163945536</v>
      </c>
      <c r="F20" s="106">
        <v>0.5488654011267098</v>
      </c>
      <c r="G20" s="112" t="s">
        <v>119</v>
      </c>
      <c r="I20" s="103"/>
      <c r="J20" s="103"/>
      <c r="K20" s="103"/>
      <c r="L20" s="103"/>
    </row>
    <row r="21" spans="1:12" s="119" customFormat="1" ht="12">
      <c r="A21" s="113"/>
      <c r="B21" s="114" t="s">
        <v>61</v>
      </c>
      <c r="C21" s="115">
        <v>43685327.063127376</v>
      </c>
      <c r="D21" s="116">
        <v>100.8756919815853</v>
      </c>
      <c r="E21" s="117">
        <v>100</v>
      </c>
      <c r="F21" s="117">
        <v>0.87569198158529</v>
      </c>
      <c r="G21" s="118" t="s">
        <v>62</v>
      </c>
      <c r="H21" s="103"/>
      <c r="I21" s="103"/>
      <c r="J21" s="103"/>
      <c r="K21" s="103"/>
      <c r="L21" s="103"/>
    </row>
    <row r="22" spans="1:7" ht="12">
      <c r="A22" s="120"/>
      <c r="B22" s="96" t="s">
        <v>63</v>
      </c>
      <c r="C22" s="96"/>
      <c r="D22" s="96"/>
      <c r="E22" s="96"/>
      <c r="F22" s="96"/>
      <c r="G22" s="97"/>
    </row>
    <row r="23" spans="1:12" s="83" customFormat="1" ht="12">
      <c r="A23" s="121"/>
      <c r="B23" s="122" t="s">
        <v>64</v>
      </c>
      <c r="C23" s="123">
        <v>45226540.25066811</v>
      </c>
      <c r="D23" s="124">
        <v>98.62479806541893</v>
      </c>
      <c r="E23" s="125">
        <v>103.52798820829156</v>
      </c>
      <c r="F23" s="125">
        <v>-1.4600336471717414</v>
      </c>
      <c r="G23" s="126" t="s">
        <v>65</v>
      </c>
      <c r="I23" s="103"/>
      <c r="J23" s="103"/>
      <c r="K23" s="103"/>
      <c r="L23" s="103"/>
    </row>
    <row r="24" spans="1:12" ht="12">
      <c r="A24" s="120"/>
      <c r="B24" s="127" t="s">
        <v>66</v>
      </c>
      <c r="C24" s="128">
        <v>37070599.21411769</v>
      </c>
      <c r="D24" s="129">
        <v>98.19194544263587</v>
      </c>
      <c r="E24" s="129">
        <v>84.85823892436221</v>
      </c>
      <c r="F24" s="129">
        <v>-1.5998425404092618</v>
      </c>
      <c r="G24" s="130" t="s">
        <v>67</v>
      </c>
      <c r="I24" s="103"/>
      <c r="J24" s="103"/>
      <c r="K24" s="103"/>
      <c r="L24" s="103"/>
    </row>
    <row r="25" spans="1:12" ht="24">
      <c r="A25" s="120"/>
      <c r="B25" s="131" t="s">
        <v>68</v>
      </c>
      <c r="C25" s="128">
        <v>8155941.036550415</v>
      </c>
      <c r="D25" s="129">
        <v>100.79057408884078</v>
      </c>
      <c r="E25" s="129">
        <v>18.66974928392934</v>
      </c>
      <c r="F25" s="129">
        <v>0.1398088932375204</v>
      </c>
      <c r="G25" s="132" t="s">
        <v>128</v>
      </c>
      <c r="I25" s="103"/>
      <c r="J25" s="103"/>
      <c r="K25" s="103"/>
      <c r="L25" s="103"/>
    </row>
    <row r="26" spans="1:12" s="83" customFormat="1" ht="12">
      <c r="A26" s="121"/>
      <c r="B26" s="122" t="s">
        <v>69</v>
      </c>
      <c r="C26" s="123">
        <v>9664188.579036565</v>
      </c>
      <c r="D26" s="124" t="s">
        <v>130</v>
      </c>
      <c r="E26" s="125">
        <v>22.12227589614095</v>
      </c>
      <c r="F26" s="125">
        <v>6.9</v>
      </c>
      <c r="G26" s="133" t="s">
        <v>70</v>
      </c>
      <c r="I26" s="103"/>
      <c r="J26" s="103"/>
      <c r="K26" s="103"/>
      <c r="L26" s="103"/>
    </row>
    <row r="27" spans="1:12" ht="12">
      <c r="A27" s="120"/>
      <c r="B27" s="127" t="s">
        <v>71</v>
      </c>
      <c r="C27" s="128">
        <v>9252131.679036565</v>
      </c>
      <c r="D27" s="129">
        <v>109.31625902462629</v>
      </c>
      <c r="E27" s="129">
        <v>21.179037221506423</v>
      </c>
      <c r="F27" s="129">
        <v>1.9553084737164224</v>
      </c>
      <c r="G27" s="130" t="s">
        <v>72</v>
      </c>
      <c r="I27" s="103"/>
      <c r="J27" s="103"/>
      <c r="K27" s="103"/>
      <c r="L27" s="103"/>
    </row>
    <row r="28" spans="1:12" ht="12">
      <c r="A28" s="120"/>
      <c r="B28" s="127" t="s">
        <v>73</v>
      </c>
      <c r="C28" s="128">
        <v>412056.8999999999</v>
      </c>
      <c r="D28" s="124" t="s">
        <v>130</v>
      </c>
      <c r="E28" s="129">
        <v>0.9432386746345245</v>
      </c>
      <c r="F28" s="129">
        <v>4.876274580839741</v>
      </c>
      <c r="G28" s="134" t="s">
        <v>74</v>
      </c>
      <c r="I28" s="103"/>
      <c r="J28" s="103"/>
      <c r="K28" s="103"/>
      <c r="L28" s="103"/>
    </row>
    <row r="29" spans="1:12" s="83" customFormat="1" ht="12">
      <c r="A29" s="121"/>
      <c r="B29" s="122" t="s">
        <v>75</v>
      </c>
      <c r="C29" s="123">
        <v>-11205401.765146645</v>
      </c>
      <c r="D29" s="124" t="s">
        <v>130</v>
      </c>
      <c r="E29" s="125">
        <v>-25.650264101157603</v>
      </c>
      <c r="F29" s="125">
        <v>-4.49585496597149</v>
      </c>
      <c r="G29" s="126" t="s">
        <v>76</v>
      </c>
      <c r="I29" s="103"/>
      <c r="J29" s="103"/>
      <c r="K29" s="103"/>
      <c r="L29" s="103"/>
    </row>
    <row r="30" spans="1:12" ht="12">
      <c r="A30" s="120"/>
      <c r="B30" s="127" t="s">
        <v>77</v>
      </c>
      <c r="C30" s="128">
        <v>15375290.833267285</v>
      </c>
      <c r="D30" s="129">
        <v>92.23037269653435</v>
      </c>
      <c r="E30" s="129">
        <v>35.1955493226576</v>
      </c>
      <c r="F30" s="129">
        <v>-3.0680248483916186</v>
      </c>
      <c r="G30" s="135" t="s">
        <v>78</v>
      </c>
      <c r="I30" s="103"/>
      <c r="J30" s="103"/>
      <c r="K30" s="103"/>
      <c r="L30" s="103"/>
    </row>
    <row r="31" spans="1:12" ht="12.75" thickBot="1">
      <c r="A31" s="136"/>
      <c r="B31" s="137" t="s">
        <v>79</v>
      </c>
      <c r="C31" s="138">
        <v>26580692.59841393</v>
      </c>
      <c r="D31" s="139">
        <v>102.26005554438929</v>
      </c>
      <c r="E31" s="139">
        <v>60.8458134238152</v>
      </c>
      <c r="F31" s="139">
        <v>1.4278301175798713</v>
      </c>
      <c r="G31" s="140" t="s">
        <v>80</v>
      </c>
      <c r="I31" s="103"/>
      <c r="J31" s="103"/>
      <c r="K31" s="103"/>
      <c r="L31" s="103"/>
    </row>
    <row r="32" spans="3:6" ht="12">
      <c r="C32" s="63"/>
      <c r="E32" s="76"/>
      <c r="F32" s="76"/>
    </row>
    <row r="33" spans="1:7" ht="12">
      <c r="A33" s="88" t="s">
        <v>81</v>
      </c>
      <c r="B33" s="88"/>
      <c r="C33" s="88"/>
      <c r="D33" s="88"/>
      <c r="E33" s="88"/>
      <c r="F33" s="88"/>
      <c r="G33" s="88"/>
    </row>
    <row r="34" spans="1:7" ht="12">
      <c r="A34" s="88" t="s">
        <v>82</v>
      </c>
      <c r="B34" s="88"/>
      <c r="C34" s="88"/>
      <c r="D34" s="88"/>
      <c r="E34" s="88"/>
      <c r="F34" s="88"/>
      <c r="G34" s="88"/>
    </row>
    <row r="35" ht="12">
      <c r="C35" s="63"/>
    </row>
    <row r="36" spans="3:6" ht="12">
      <c r="C36" s="63"/>
      <c r="F36" s="76"/>
    </row>
    <row r="37" ht="12">
      <c r="C37" s="63"/>
    </row>
  </sheetData>
  <sheetProtection/>
  <mergeCells count="8">
    <mergeCell ref="A33:G33"/>
    <mergeCell ref="A34:G34"/>
    <mergeCell ref="B2:G2"/>
    <mergeCell ref="B3:G3"/>
    <mergeCell ref="B4:G4"/>
    <mergeCell ref="A6:A8"/>
    <mergeCell ref="B7:G7"/>
    <mergeCell ref="B22:G22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38"/>
  <sheetViews>
    <sheetView zoomScale="92" zoomScaleNormal="92" zoomScalePageLayoutView="0" workbookViewId="0" topLeftCell="A1">
      <pane xSplit="2" ySplit="6" topLeftCell="C1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/>
  <cols>
    <col min="1" max="1" width="2.8515625" style="51" customWidth="1"/>
    <col min="2" max="2" width="65.28125" style="51" customWidth="1"/>
    <col min="3" max="3" width="16.7109375" style="51" customWidth="1"/>
    <col min="4" max="4" width="19.7109375" style="51" customWidth="1"/>
    <col min="5" max="5" width="21.7109375" style="51" customWidth="1"/>
    <col min="6" max="6" width="57.00390625" style="51" customWidth="1"/>
    <col min="7" max="16384" width="9.140625" style="51" customWidth="1"/>
  </cols>
  <sheetData>
    <row r="1" ht="12">
      <c r="F1" s="2" t="s">
        <v>158</v>
      </c>
    </row>
    <row r="2" spans="1:6" ht="12">
      <c r="A2" s="52" t="s">
        <v>83</v>
      </c>
      <c r="B2" s="52"/>
      <c r="C2" s="52"/>
      <c r="D2" s="52"/>
      <c r="E2" s="52"/>
      <c r="F2" s="52"/>
    </row>
    <row r="3" spans="1:6" ht="12">
      <c r="A3" s="52" t="s">
        <v>121</v>
      </c>
      <c r="B3" s="52"/>
      <c r="C3" s="52"/>
      <c r="D3" s="52"/>
      <c r="E3" s="52"/>
      <c r="F3" s="52"/>
    </row>
    <row r="4" spans="1:6" ht="12">
      <c r="A4" s="52" t="s">
        <v>153</v>
      </c>
      <c r="B4" s="52"/>
      <c r="C4" s="52"/>
      <c r="D4" s="52"/>
      <c r="E4" s="52"/>
      <c r="F4" s="52"/>
    </row>
    <row r="5" spans="1:6" ht="12.75" thickBot="1">
      <c r="A5" s="11"/>
      <c r="B5" s="11"/>
      <c r="C5" s="11"/>
      <c r="D5" s="11"/>
      <c r="E5" s="11"/>
      <c r="F5" s="11"/>
    </row>
    <row r="6" spans="1:7" ht="72">
      <c r="A6" s="54"/>
      <c r="B6" s="55"/>
      <c r="C6" s="13" t="s">
        <v>123</v>
      </c>
      <c r="D6" s="13" t="s">
        <v>155</v>
      </c>
      <c r="E6" s="13" t="s">
        <v>157</v>
      </c>
      <c r="F6" s="56"/>
      <c r="G6" s="57"/>
    </row>
    <row r="7" spans="1:7" ht="12">
      <c r="A7" s="58" t="s">
        <v>7</v>
      </c>
      <c r="B7" s="59" t="s">
        <v>8</v>
      </c>
      <c r="C7" s="60">
        <v>1144163.3261041208</v>
      </c>
      <c r="D7" s="60">
        <v>1284495.018063753</v>
      </c>
      <c r="E7" s="61">
        <v>102.33083197167032</v>
      </c>
      <c r="F7" s="62" t="s">
        <v>9</v>
      </c>
      <c r="G7" s="57"/>
    </row>
    <row r="8" spans="1:7" ht="12">
      <c r="A8" s="58" t="s">
        <v>10</v>
      </c>
      <c r="B8" s="59" t="s">
        <v>11</v>
      </c>
      <c r="C8" s="60">
        <v>119429.54030875629</v>
      </c>
      <c r="D8" s="60">
        <v>117117.59870785964</v>
      </c>
      <c r="E8" s="61">
        <v>102.45698944069362</v>
      </c>
      <c r="F8" s="62" t="s">
        <v>12</v>
      </c>
      <c r="G8" s="57"/>
    </row>
    <row r="9" spans="1:7" ht="12">
      <c r="A9" s="58" t="s">
        <v>13</v>
      </c>
      <c r="B9" s="59" t="s">
        <v>14</v>
      </c>
      <c r="C9" s="60">
        <v>4788832.473111721</v>
      </c>
      <c r="D9" s="60">
        <v>4716379.593725121</v>
      </c>
      <c r="E9" s="61">
        <v>101.21815605312744</v>
      </c>
      <c r="F9" s="62" t="s">
        <v>15</v>
      </c>
      <c r="G9" s="57"/>
    </row>
    <row r="10" spans="1:7" ht="24">
      <c r="A10" s="58" t="s">
        <v>16</v>
      </c>
      <c r="B10" s="59" t="s">
        <v>17</v>
      </c>
      <c r="C10" s="60">
        <v>1472474.767554634</v>
      </c>
      <c r="D10" s="60">
        <v>1455872.981253932</v>
      </c>
      <c r="E10" s="61">
        <v>90.26227531986896</v>
      </c>
      <c r="F10" s="62" t="s">
        <v>151</v>
      </c>
      <c r="G10" s="57"/>
    </row>
    <row r="11" spans="1:7" ht="24">
      <c r="A11" s="58" t="s">
        <v>18</v>
      </c>
      <c r="B11" s="59" t="s">
        <v>19</v>
      </c>
      <c r="C11" s="60">
        <v>365319.39238293</v>
      </c>
      <c r="D11" s="60">
        <v>329667.830407514</v>
      </c>
      <c r="E11" s="61">
        <v>95.63270599630317</v>
      </c>
      <c r="F11" s="62" t="s">
        <v>20</v>
      </c>
      <c r="G11" s="57"/>
    </row>
    <row r="12" spans="1:7" ht="12">
      <c r="A12" s="58" t="s">
        <v>21</v>
      </c>
      <c r="B12" s="59" t="s">
        <v>22</v>
      </c>
      <c r="C12" s="60">
        <v>2995417.800550294</v>
      </c>
      <c r="D12" s="60">
        <v>2911891.2838790184</v>
      </c>
      <c r="E12" s="61">
        <v>108.62864672822887</v>
      </c>
      <c r="F12" s="62" t="s">
        <v>23</v>
      </c>
      <c r="G12" s="57"/>
    </row>
    <row r="13" spans="1:7" ht="24">
      <c r="A13" s="58" t="s">
        <v>24</v>
      </c>
      <c r="B13" s="59" t="s">
        <v>25</v>
      </c>
      <c r="C13" s="60">
        <v>6019323.455938875</v>
      </c>
      <c r="D13" s="60">
        <v>5751096.547285111</v>
      </c>
      <c r="E13" s="61">
        <v>103.7029964168912</v>
      </c>
      <c r="F13" s="62" t="s">
        <v>26</v>
      </c>
      <c r="G13" s="57"/>
    </row>
    <row r="14" spans="1:7" ht="12">
      <c r="A14" s="58" t="s">
        <v>27</v>
      </c>
      <c r="B14" s="59" t="s">
        <v>28</v>
      </c>
      <c r="C14" s="60">
        <v>2289894.114001445</v>
      </c>
      <c r="D14" s="60">
        <v>2284601.1462283833</v>
      </c>
      <c r="E14" s="61">
        <v>98.69909169663565</v>
      </c>
      <c r="F14" s="62" t="s">
        <v>29</v>
      </c>
      <c r="G14" s="57"/>
    </row>
    <row r="15" spans="1:7" ht="12">
      <c r="A15" s="58" t="s">
        <v>30</v>
      </c>
      <c r="B15" s="59" t="s">
        <v>125</v>
      </c>
      <c r="C15" s="60">
        <v>463374.21240554535</v>
      </c>
      <c r="D15" s="60">
        <v>445186.3516159102</v>
      </c>
      <c r="E15" s="61">
        <v>93.53695835589913</v>
      </c>
      <c r="F15" s="62" t="s">
        <v>135</v>
      </c>
      <c r="G15" s="57"/>
    </row>
    <row r="16" spans="1:7" ht="12">
      <c r="A16" s="58" t="s">
        <v>31</v>
      </c>
      <c r="B16" s="59" t="s">
        <v>32</v>
      </c>
      <c r="C16" s="60">
        <v>2984985.3043418694</v>
      </c>
      <c r="D16" s="60">
        <v>2917107.46434558</v>
      </c>
      <c r="E16" s="61">
        <v>105.9151460794531</v>
      </c>
      <c r="F16" s="62" t="s">
        <v>33</v>
      </c>
      <c r="G16" s="57"/>
    </row>
    <row r="17" spans="1:7" ht="12">
      <c r="A17" s="58" t="s">
        <v>34</v>
      </c>
      <c r="B17" s="59" t="s">
        <v>124</v>
      </c>
      <c r="C17" s="60">
        <v>1991833.2063639634</v>
      </c>
      <c r="D17" s="60">
        <v>1916092.5328435192</v>
      </c>
      <c r="E17" s="61">
        <v>102.56565276567298</v>
      </c>
      <c r="F17" s="62" t="s">
        <v>126</v>
      </c>
      <c r="G17" s="57"/>
    </row>
    <row r="18" spans="1:7" ht="12">
      <c r="A18" s="58" t="s">
        <v>35</v>
      </c>
      <c r="B18" s="59" t="s">
        <v>36</v>
      </c>
      <c r="C18" s="60">
        <v>3825750.7412204053</v>
      </c>
      <c r="D18" s="60">
        <v>3790372.7167287786</v>
      </c>
      <c r="E18" s="61">
        <v>100.12846599270627</v>
      </c>
      <c r="F18" s="62" t="s">
        <v>37</v>
      </c>
      <c r="G18" s="57"/>
    </row>
    <row r="19" spans="1:7" ht="12">
      <c r="A19" s="58" t="s">
        <v>38</v>
      </c>
      <c r="B19" s="59" t="s">
        <v>39</v>
      </c>
      <c r="C19" s="60">
        <v>1010810.5732779661</v>
      </c>
      <c r="D19" s="60">
        <v>980362.5309071664</v>
      </c>
      <c r="E19" s="61">
        <v>95.06541938387522</v>
      </c>
      <c r="F19" s="62" t="s">
        <v>40</v>
      </c>
      <c r="G19" s="57"/>
    </row>
    <row r="20" spans="1:7" ht="24">
      <c r="A20" s="58" t="s">
        <v>41</v>
      </c>
      <c r="B20" s="59" t="s">
        <v>42</v>
      </c>
      <c r="C20" s="60">
        <v>585671.7724632433</v>
      </c>
      <c r="D20" s="60">
        <v>542467.8675294446</v>
      </c>
      <c r="E20" s="61">
        <v>95.08305657331091</v>
      </c>
      <c r="F20" s="62" t="s">
        <v>43</v>
      </c>
      <c r="G20" s="57"/>
    </row>
    <row r="21" spans="1:7" ht="24">
      <c r="A21" s="58" t="s">
        <v>44</v>
      </c>
      <c r="B21" s="59" t="s">
        <v>45</v>
      </c>
      <c r="C21" s="60">
        <v>1716070.1466208308</v>
      </c>
      <c r="D21" s="60">
        <v>1709077.1981083406</v>
      </c>
      <c r="E21" s="61">
        <v>98.96547932065816</v>
      </c>
      <c r="F21" s="62" t="s">
        <v>46</v>
      </c>
      <c r="G21" s="57"/>
    </row>
    <row r="22" spans="1:7" ht="12">
      <c r="A22" s="58" t="s">
        <v>47</v>
      </c>
      <c r="B22" s="59" t="s">
        <v>48</v>
      </c>
      <c r="C22" s="60">
        <v>2381394.475575178</v>
      </c>
      <c r="D22" s="60">
        <v>2280440.681571778</v>
      </c>
      <c r="E22" s="61">
        <v>97.12605843033194</v>
      </c>
      <c r="F22" s="62" t="s">
        <v>49</v>
      </c>
      <c r="G22" s="57"/>
    </row>
    <row r="23" spans="1:7" ht="12">
      <c r="A23" s="58" t="s">
        <v>50</v>
      </c>
      <c r="B23" s="59" t="s">
        <v>51</v>
      </c>
      <c r="C23" s="60">
        <v>1871150.4600352072</v>
      </c>
      <c r="D23" s="60">
        <v>1789477.5106999048</v>
      </c>
      <c r="E23" s="61">
        <v>99.86208874279484</v>
      </c>
      <c r="F23" s="62" t="s">
        <v>52</v>
      </c>
      <c r="G23" s="57"/>
    </row>
    <row r="24" spans="1:7" ht="12">
      <c r="A24" s="58" t="s">
        <v>53</v>
      </c>
      <c r="B24" s="59" t="s">
        <v>127</v>
      </c>
      <c r="C24" s="60">
        <v>453728.90653327043</v>
      </c>
      <c r="D24" s="60">
        <v>421824.1430417696</v>
      </c>
      <c r="E24" s="61">
        <v>101.96552594289714</v>
      </c>
      <c r="F24" s="62" t="s">
        <v>150</v>
      </c>
      <c r="G24" s="57"/>
    </row>
    <row r="25" spans="1:7" ht="12">
      <c r="A25" s="58" t="s">
        <v>54</v>
      </c>
      <c r="B25" s="59" t="s">
        <v>55</v>
      </c>
      <c r="C25" s="60">
        <v>705957.4599371258</v>
      </c>
      <c r="D25" s="60">
        <v>697008.5735860164</v>
      </c>
      <c r="E25" s="61">
        <v>105.62748496240808</v>
      </c>
      <c r="F25" s="62" t="s">
        <v>56</v>
      </c>
      <c r="G25" s="57"/>
    </row>
    <row r="26" spans="1:7" ht="36">
      <c r="A26" s="58" t="s">
        <v>57</v>
      </c>
      <c r="B26" s="59" t="s">
        <v>58</v>
      </c>
      <c r="C26" s="60">
        <v>102140.53439999999</v>
      </c>
      <c r="D26" s="60">
        <v>101029.21305637981</v>
      </c>
      <c r="E26" s="61">
        <v>99.91704499745175</v>
      </c>
      <c r="F26" s="62" t="s">
        <v>59</v>
      </c>
      <c r="G26" s="57"/>
    </row>
    <row r="27" spans="1:7" s="83" customFormat="1" ht="12">
      <c r="A27" s="77"/>
      <c r="B27" s="78" t="s">
        <v>84</v>
      </c>
      <c r="C27" s="79">
        <f>SUM(C7:C26)</f>
        <v>37287722.66312738</v>
      </c>
      <c r="D27" s="79">
        <f>SUM(D7:D26)</f>
        <v>36441568.78358527</v>
      </c>
      <c r="E27" s="80">
        <v>101.0723319272044</v>
      </c>
      <c r="F27" s="81" t="s">
        <v>85</v>
      </c>
      <c r="G27" s="82"/>
    </row>
    <row r="28" spans="1:7" s="83" customFormat="1" ht="12">
      <c r="A28" s="84"/>
      <c r="B28" s="85" t="s">
        <v>149</v>
      </c>
      <c r="C28" s="79">
        <v>6397604.399999999</v>
      </c>
      <c r="D28" s="79">
        <v>5798934.0653174585</v>
      </c>
      <c r="E28" s="80">
        <v>99.65727106960657</v>
      </c>
      <c r="F28" s="86" t="s">
        <v>60</v>
      </c>
      <c r="G28" s="82"/>
    </row>
    <row r="29" spans="1:7" s="69" customFormat="1" ht="12.75" thickBot="1">
      <c r="A29" s="64"/>
      <c r="B29" s="87" t="s">
        <v>61</v>
      </c>
      <c r="C29" s="66">
        <f>C27+C28</f>
        <v>43685327.063127376</v>
      </c>
      <c r="D29" s="66">
        <f>D27+D28</f>
        <v>42240502.84890273</v>
      </c>
      <c r="E29" s="67">
        <v>100.8756919815853</v>
      </c>
      <c r="F29" s="42" t="s">
        <v>62</v>
      </c>
      <c r="G29" s="68"/>
    </row>
    <row r="30" s="57" customFormat="1" ht="12"/>
    <row r="31" spans="1:7" s="57" customFormat="1" ht="12">
      <c r="A31" s="48" t="s">
        <v>81</v>
      </c>
      <c r="B31" s="48"/>
      <c r="C31" s="48"/>
      <c r="D31" s="48"/>
      <c r="E31" s="48"/>
      <c r="F31" s="48"/>
      <c r="G31" s="48"/>
    </row>
    <row r="32" spans="1:7" ht="12">
      <c r="A32" s="88" t="s">
        <v>82</v>
      </c>
      <c r="B32" s="88"/>
      <c r="C32" s="88"/>
      <c r="D32" s="88"/>
      <c r="E32" s="88"/>
      <c r="F32" s="88"/>
      <c r="G32" s="88"/>
    </row>
    <row r="33" ht="12">
      <c r="E33" s="63"/>
    </row>
    <row r="34" spans="3:4" ht="12">
      <c r="C34" s="63"/>
      <c r="D34" s="63"/>
    </row>
    <row r="35" spans="3:4" ht="12">
      <c r="C35" s="63"/>
      <c r="D35" s="63"/>
    </row>
    <row r="36" spans="3:4" ht="12">
      <c r="C36" s="63"/>
      <c r="D36" s="63"/>
    </row>
    <row r="37" spans="3:4" ht="12">
      <c r="C37" s="63"/>
      <c r="D37" s="63"/>
    </row>
    <row r="38" spans="3:4" ht="12">
      <c r="C38" s="63"/>
      <c r="D38" s="63"/>
    </row>
  </sheetData>
  <sheetProtection/>
  <mergeCells count="6">
    <mergeCell ref="A2:F2"/>
    <mergeCell ref="A3:F3"/>
    <mergeCell ref="A4:F4"/>
    <mergeCell ref="A6:B6"/>
    <mergeCell ref="A31:G31"/>
    <mergeCell ref="A32:G32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33"/>
  <sheetViews>
    <sheetView zoomScalePageLayoutView="0" workbookViewId="0" topLeftCell="A1">
      <pane xSplit="2" ySplit="6" topLeftCell="C2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/>
  <cols>
    <col min="1" max="1" width="4.7109375" style="51" customWidth="1"/>
    <col min="2" max="2" width="60.8515625" style="51" customWidth="1"/>
    <col min="3" max="3" width="14.28125" style="51" customWidth="1"/>
    <col min="4" max="4" width="14.421875" style="51" customWidth="1"/>
    <col min="5" max="5" width="13.140625" style="51" customWidth="1"/>
    <col min="6" max="6" width="60.8515625" style="51" customWidth="1"/>
    <col min="7" max="16384" width="9.140625" style="51" customWidth="1"/>
  </cols>
  <sheetData>
    <row r="1" ht="12">
      <c r="F1" s="2" t="s">
        <v>132</v>
      </c>
    </row>
    <row r="2" spans="1:6" ht="12">
      <c r="A2" s="52" t="s">
        <v>86</v>
      </c>
      <c r="B2" s="52"/>
      <c r="C2" s="52"/>
      <c r="D2" s="52"/>
      <c r="E2" s="52"/>
      <c r="F2" s="52"/>
    </row>
    <row r="3" spans="1:6" ht="12">
      <c r="A3" s="52" t="s">
        <v>87</v>
      </c>
      <c r="B3" s="52"/>
      <c r="C3" s="52"/>
      <c r="D3" s="52"/>
      <c r="E3" s="52"/>
      <c r="F3" s="52"/>
    </row>
    <row r="4" spans="1:6" ht="12">
      <c r="A4" s="52" t="s">
        <v>153</v>
      </c>
      <c r="B4" s="52"/>
      <c r="C4" s="52"/>
      <c r="D4" s="52"/>
      <c r="E4" s="52"/>
      <c r="F4" s="52"/>
    </row>
    <row r="5" spans="1:6" ht="12.75" thickBot="1">
      <c r="A5" s="11"/>
      <c r="B5" s="71"/>
      <c r="C5" s="72"/>
      <c r="D5" s="72"/>
      <c r="E5" s="72"/>
      <c r="F5" s="11"/>
    </row>
    <row r="6" spans="1:7" ht="108">
      <c r="A6" s="54"/>
      <c r="B6" s="55"/>
      <c r="C6" s="13" t="s">
        <v>123</v>
      </c>
      <c r="D6" s="13" t="s">
        <v>155</v>
      </c>
      <c r="E6" s="13" t="s">
        <v>157</v>
      </c>
      <c r="F6" s="56"/>
      <c r="G6" s="57"/>
    </row>
    <row r="7" spans="1:10" ht="12">
      <c r="A7" s="58" t="s">
        <v>7</v>
      </c>
      <c r="B7" s="59" t="s">
        <v>8</v>
      </c>
      <c r="C7" s="60">
        <v>1970326.4709723678</v>
      </c>
      <c r="D7" s="60">
        <v>2174423.6518795583</v>
      </c>
      <c r="E7" s="61">
        <v>102.4</v>
      </c>
      <c r="F7" s="62" t="s">
        <v>9</v>
      </c>
      <c r="G7" s="57"/>
      <c r="H7" s="63"/>
      <c r="I7" s="63"/>
      <c r="J7" s="63"/>
    </row>
    <row r="8" spans="1:10" ht="12">
      <c r="A8" s="58" t="s">
        <v>10</v>
      </c>
      <c r="B8" s="59" t="s">
        <v>11</v>
      </c>
      <c r="C8" s="60">
        <v>222436.03635186775</v>
      </c>
      <c r="D8" s="60">
        <v>218502.98266391724</v>
      </c>
      <c r="E8" s="61">
        <v>102.1997402557807</v>
      </c>
      <c r="F8" s="62" t="s">
        <v>12</v>
      </c>
      <c r="G8" s="57"/>
      <c r="H8" s="63"/>
      <c r="I8" s="63"/>
      <c r="J8" s="63"/>
    </row>
    <row r="9" spans="1:10" ht="12">
      <c r="A9" s="58" t="s">
        <v>13</v>
      </c>
      <c r="B9" s="59" t="s">
        <v>14</v>
      </c>
      <c r="C9" s="60">
        <v>14480045.092024036</v>
      </c>
      <c r="D9" s="60">
        <v>14295064.904659884</v>
      </c>
      <c r="E9" s="61">
        <v>102.59999723864203</v>
      </c>
      <c r="F9" s="62" t="s">
        <v>15</v>
      </c>
      <c r="G9" s="57"/>
      <c r="H9" s="63"/>
      <c r="I9" s="63"/>
      <c r="J9" s="63"/>
    </row>
    <row r="10" spans="1:10" ht="24">
      <c r="A10" s="58" t="s">
        <v>16</v>
      </c>
      <c r="B10" s="59" t="s">
        <v>17</v>
      </c>
      <c r="C10" s="60">
        <v>3294526.049713954</v>
      </c>
      <c r="D10" s="60">
        <v>3271624.6769751282</v>
      </c>
      <c r="E10" s="61">
        <v>90.51150596142293</v>
      </c>
      <c r="F10" s="62" t="s">
        <v>151</v>
      </c>
      <c r="G10" s="57"/>
      <c r="H10" s="63"/>
      <c r="I10" s="63"/>
      <c r="J10" s="63"/>
    </row>
    <row r="11" spans="1:10" ht="24">
      <c r="A11" s="58" t="s">
        <v>18</v>
      </c>
      <c r="B11" s="59" t="s">
        <v>19</v>
      </c>
      <c r="C11" s="60">
        <v>739151.2330347807</v>
      </c>
      <c r="D11" s="60">
        <v>662280.8717578013</v>
      </c>
      <c r="E11" s="61">
        <v>95.69997624265713</v>
      </c>
      <c r="F11" s="62" t="s">
        <v>20</v>
      </c>
      <c r="G11" s="57"/>
      <c r="H11" s="63"/>
      <c r="I11" s="63"/>
      <c r="J11" s="63"/>
    </row>
    <row r="12" spans="1:10" ht="12">
      <c r="A12" s="58" t="s">
        <v>21</v>
      </c>
      <c r="B12" s="59" t="s">
        <v>22</v>
      </c>
      <c r="C12" s="60">
        <v>6626534.211405341</v>
      </c>
      <c r="D12" s="60">
        <v>6458610.342500333</v>
      </c>
      <c r="E12" s="61">
        <v>108.00000245120056</v>
      </c>
      <c r="F12" s="62" t="s">
        <v>23</v>
      </c>
      <c r="G12" s="57"/>
      <c r="H12" s="63"/>
      <c r="I12" s="63"/>
      <c r="J12" s="63"/>
    </row>
    <row r="13" spans="1:10" ht="24">
      <c r="A13" s="58" t="s">
        <v>24</v>
      </c>
      <c r="B13" s="59" t="s">
        <v>25</v>
      </c>
      <c r="C13" s="60">
        <v>9310111.64305126</v>
      </c>
      <c r="D13" s="60">
        <v>8917731.458861358</v>
      </c>
      <c r="E13" s="61">
        <v>103.77525457332644</v>
      </c>
      <c r="F13" s="62" t="s">
        <v>26</v>
      </c>
      <c r="G13" s="57"/>
      <c r="H13" s="63"/>
      <c r="I13" s="63"/>
      <c r="J13" s="63"/>
    </row>
    <row r="14" spans="1:10" ht="12">
      <c r="A14" s="58" t="s">
        <v>27</v>
      </c>
      <c r="B14" s="59" t="s">
        <v>28</v>
      </c>
      <c r="C14" s="60">
        <v>4845018.056157263</v>
      </c>
      <c r="D14" s="60">
        <v>4843583.036730526</v>
      </c>
      <c r="E14" s="61">
        <v>98.1394467431251</v>
      </c>
      <c r="F14" s="62" t="s">
        <v>29</v>
      </c>
      <c r="G14" s="57"/>
      <c r="H14" s="63"/>
      <c r="I14" s="63"/>
      <c r="J14" s="63"/>
    </row>
    <row r="15" spans="1:10" ht="12">
      <c r="A15" s="58" t="s">
        <v>30</v>
      </c>
      <c r="B15" s="59" t="s">
        <v>125</v>
      </c>
      <c r="C15" s="60">
        <v>858029.6458514227</v>
      </c>
      <c r="D15" s="60">
        <v>825822.5657857773</v>
      </c>
      <c r="E15" s="61">
        <v>94.06522822792994</v>
      </c>
      <c r="F15" s="62" t="s">
        <v>135</v>
      </c>
      <c r="G15" s="57"/>
      <c r="H15" s="63"/>
      <c r="I15" s="63"/>
      <c r="J15" s="63"/>
    </row>
    <row r="16" spans="1:10" ht="12">
      <c r="A16" s="58" t="s">
        <v>31</v>
      </c>
      <c r="B16" s="59" t="s">
        <v>32</v>
      </c>
      <c r="C16" s="60">
        <v>4362918.531295551</v>
      </c>
      <c r="D16" s="60">
        <v>4287481.3924929835</v>
      </c>
      <c r="E16" s="61">
        <v>105.18803258820664</v>
      </c>
      <c r="F16" s="62" t="s">
        <v>33</v>
      </c>
      <c r="G16" s="57"/>
      <c r="H16" s="63"/>
      <c r="I16" s="63"/>
      <c r="J16" s="63"/>
    </row>
    <row r="17" spans="1:10" ht="12">
      <c r="A17" s="58" t="s">
        <v>34</v>
      </c>
      <c r="B17" s="59" t="s">
        <v>124</v>
      </c>
      <c r="C17" s="60">
        <v>2495145.2889997535</v>
      </c>
      <c r="D17" s="60">
        <v>2406935.6387667893</v>
      </c>
      <c r="E17" s="61">
        <v>102.6831017973401</v>
      </c>
      <c r="F17" s="62" t="s">
        <v>126</v>
      </c>
      <c r="G17" s="57"/>
      <c r="H17" s="63"/>
      <c r="I17" s="63"/>
      <c r="J17" s="63"/>
    </row>
    <row r="18" spans="1:10" ht="12">
      <c r="A18" s="58" t="s">
        <v>35</v>
      </c>
      <c r="B18" s="59" t="s">
        <v>36</v>
      </c>
      <c r="C18" s="60">
        <v>4792246.729073936</v>
      </c>
      <c r="D18" s="60">
        <v>4746976.634071144</v>
      </c>
      <c r="E18" s="61">
        <v>99.2886757384433</v>
      </c>
      <c r="F18" s="62" t="s">
        <v>37</v>
      </c>
      <c r="G18" s="57"/>
      <c r="H18" s="63"/>
      <c r="I18" s="63"/>
      <c r="J18" s="63"/>
    </row>
    <row r="19" spans="1:10" ht="12">
      <c r="A19" s="58" t="s">
        <v>38</v>
      </c>
      <c r="B19" s="59" t="s">
        <v>39</v>
      </c>
      <c r="C19" s="60">
        <v>1555050.9194572794</v>
      </c>
      <c r="D19" s="60">
        <v>1544753.5907395799</v>
      </c>
      <c r="E19" s="61">
        <v>94.46348064680046</v>
      </c>
      <c r="F19" s="62" t="s">
        <v>40</v>
      </c>
      <c r="G19" s="57"/>
      <c r="H19" s="63"/>
      <c r="I19" s="63"/>
      <c r="J19" s="63"/>
    </row>
    <row r="20" spans="1:10" ht="24">
      <c r="A20" s="58" t="s">
        <v>41</v>
      </c>
      <c r="B20" s="59" t="s">
        <v>42</v>
      </c>
      <c r="C20" s="60">
        <v>1076018.4040904073</v>
      </c>
      <c r="D20" s="60">
        <v>1008433.0551207918</v>
      </c>
      <c r="E20" s="61">
        <v>95.64564802088388</v>
      </c>
      <c r="F20" s="62" t="s">
        <v>43</v>
      </c>
      <c r="G20" s="57"/>
      <c r="H20" s="63"/>
      <c r="I20" s="63"/>
      <c r="J20" s="63"/>
    </row>
    <row r="21" spans="1:10" ht="24">
      <c r="A21" s="58" t="s">
        <v>44</v>
      </c>
      <c r="B21" s="59" t="s">
        <v>45</v>
      </c>
      <c r="C21" s="60">
        <v>2585976</v>
      </c>
      <c r="D21" s="60">
        <v>2585593.3405572474</v>
      </c>
      <c r="E21" s="61">
        <v>98.8</v>
      </c>
      <c r="F21" s="62" t="s">
        <v>46</v>
      </c>
      <c r="G21" s="57"/>
      <c r="H21" s="63"/>
      <c r="I21" s="63"/>
      <c r="J21" s="63"/>
    </row>
    <row r="22" spans="1:10" ht="12">
      <c r="A22" s="58" t="s">
        <v>47</v>
      </c>
      <c r="B22" s="59" t="s">
        <v>48</v>
      </c>
      <c r="C22" s="60">
        <v>3227372.0459525147</v>
      </c>
      <c r="D22" s="60">
        <v>3094220.7348328056</v>
      </c>
      <c r="E22" s="61">
        <v>97</v>
      </c>
      <c r="F22" s="62" t="s">
        <v>49</v>
      </c>
      <c r="G22" s="57"/>
      <c r="H22" s="63"/>
      <c r="I22" s="63"/>
      <c r="J22" s="63"/>
    </row>
    <row r="23" spans="1:10" ht="12">
      <c r="A23" s="58" t="s">
        <v>50</v>
      </c>
      <c r="B23" s="59" t="s">
        <v>51</v>
      </c>
      <c r="C23" s="60">
        <v>2910725.006656118</v>
      </c>
      <c r="D23" s="60">
        <v>2775086.257336762</v>
      </c>
      <c r="E23" s="61">
        <v>99.73352037405904</v>
      </c>
      <c r="F23" s="62" t="s">
        <v>52</v>
      </c>
      <c r="G23" s="57"/>
      <c r="H23" s="63"/>
      <c r="I23" s="63"/>
      <c r="J23" s="63"/>
    </row>
    <row r="24" spans="1:10" ht="12">
      <c r="A24" s="58" t="s">
        <v>53</v>
      </c>
      <c r="B24" s="59" t="s">
        <v>127</v>
      </c>
      <c r="C24" s="60">
        <v>833340.1441425182</v>
      </c>
      <c r="D24" s="60">
        <v>781239.4178160004</v>
      </c>
      <c r="E24" s="61">
        <v>102.49082857510862</v>
      </c>
      <c r="F24" s="62" t="s">
        <v>150</v>
      </c>
      <c r="G24" s="57"/>
      <c r="H24" s="63"/>
      <c r="I24" s="63"/>
      <c r="J24" s="63"/>
    </row>
    <row r="25" spans="1:10" ht="12">
      <c r="A25" s="58" t="s">
        <v>54</v>
      </c>
      <c r="B25" s="59" t="s">
        <v>55</v>
      </c>
      <c r="C25" s="60">
        <v>1187278.45916715</v>
      </c>
      <c r="D25" s="60">
        <v>1174360.4937360536</v>
      </c>
      <c r="E25" s="61">
        <v>105.70977181711186</v>
      </c>
      <c r="F25" s="62" t="s">
        <v>56</v>
      </c>
      <c r="G25" s="57"/>
      <c r="H25" s="63"/>
      <c r="I25" s="63"/>
      <c r="J25" s="63"/>
    </row>
    <row r="26" spans="1:10" ht="36">
      <c r="A26" s="58" t="s">
        <v>57</v>
      </c>
      <c r="B26" s="59" t="s">
        <v>58</v>
      </c>
      <c r="C26" s="60">
        <v>102140.53439999999</v>
      </c>
      <c r="D26" s="60">
        <v>101029.21305637981</v>
      </c>
      <c r="E26" s="61">
        <v>99.9170449974518</v>
      </c>
      <c r="F26" s="62" t="s">
        <v>59</v>
      </c>
      <c r="G26" s="57"/>
      <c r="H26" s="63"/>
      <c r="I26" s="63"/>
      <c r="J26" s="63"/>
    </row>
    <row r="27" spans="1:10" s="69" customFormat="1" ht="12.75" thickBot="1">
      <c r="A27" s="64"/>
      <c r="B27" s="65" t="s">
        <v>88</v>
      </c>
      <c r="C27" s="66">
        <f>SUM(C7:C26)</f>
        <v>67474390.50179751</v>
      </c>
      <c r="D27" s="66">
        <f>SUM(D7:D26)</f>
        <v>66173754.26034081</v>
      </c>
      <c r="E27" s="67">
        <v>101.15536530630966</v>
      </c>
      <c r="F27" s="73" t="s">
        <v>89</v>
      </c>
      <c r="G27" s="68"/>
      <c r="H27" s="63"/>
      <c r="I27" s="63"/>
      <c r="J27" s="63"/>
    </row>
    <row r="28" spans="1:7" ht="12">
      <c r="A28" s="57"/>
      <c r="B28" s="57"/>
      <c r="C28" s="70"/>
      <c r="D28" s="70"/>
      <c r="E28" s="74"/>
      <c r="F28" s="57"/>
      <c r="G28" s="57"/>
    </row>
    <row r="29" spans="1:7" ht="12">
      <c r="A29" s="48" t="s">
        <v>81</v>
      </c>
      <c r="B29" s="48"/>
      <c r="C29" s="48"/>
      <c r="D29" s="48"/>
      <c r="E29" s="48"/>
      <c r="F29" s="48"/>
      <c r="G29" s="48"/>
    </row>
    <row r="30" spans="1:7" ht="12">
      <c r="A30" s="48" t="s">
        <v>82</v>
      </c>
      <c r="B30" s="48"/>
      <c r="C30" s="48"/>
      <c r="D30" s="48"/>
      <c r="E30" s="48"/>
      <c r="F30" s="48"/>
      <c r="G30" s="48"/>
    </row>
    <row r="31" spans="1:7" ht="12">
      <c r="A31" s="57"/>
      <c r="B31" s="57"/>
      <c r="C31" s="57"/>
      <c r="D31" s="70"/>
      <c r="E31" s="57"/>
      <c r="F31" s="57"/>
      <c r="G31" s="57"/>
    </row>
    <row r="32" spans="3:5" ht="12">
      <c r="C32" s="63"/>
      <c r="E32" s="75"/>
    </row>
    <row r="33" spans="3:5" ht="12">
      <c r="C33" s="63"/>
      <c r="D33" s="63"/>
      <c r="E33" s="76"/>
    </row>
  </sheetData>
  <sheetProtection/>
  <mergeCells count="6">
    <mergeCell ref="A2:F2"/>
    <mergeCell ref="A3:F3"/>
    <mergeCell ref="A4:F4"/>
    <mergeCell ref="A6:B6"/>
    <mergeCell ref="A29:G29"/>
    <mergeCell ref="A30:G30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35"/>
  <sheetViews>
    <sheetView zoomScale="99" zoomScaleNormal="99" zoomScaleSheetLayoutView="100" zoomScalePageLayoutView="0" workbookViewId="0" topLeftCell="A1">
      <pane xSplit="2" ySplit="6" topLeftCell="C2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/>
  <cols>
    <col min="1" max="1" width="4.7109375" style="51" customWidth="1"/>
    <col min="2" max="2" width="61.57421875" style="51" customWidth="1"/>
    <col min="3" max="4" width="13.28125" style="51" customWidth="1"/>
    <col min="5" max="5" width="14.421875" style="51" customWidth="1"/>
    <col min="6" max="6" width="61.57421875" style="51" customWidth="1"/>
    <col min="7" max="16384" width="9.140625" style="51" customWidth="1"/>
  </cols>
  <sheetData>
    <row r="1" ht="12">
      <c r="F1" s="2" t="s">
        <v>133</v>
      </c>
    </row>
    <row r="2" spans="1:6" ht="12">
      <c r="A2" s="52" t="s">
        <v>90</v>
      </c>
      <c r="B2" s="52"/>
      <c r="C2" s="52"/>
      <c r="D2" s="52"/>
      <c r="E2" s="52"/>
      <c r="F2" s="52"/>
    </row>
    <row r="3" spans="1:6" ht="12">
      <c r="A3" s="52" t="s">
        <v>91</v>
      </c>
      <c r="B3" s="52"/>
      <c r="C3" s="52"/>
      <c r="D3" s="52"/>
      <c r="E3" s="52"/>
      <c r="F3" s="52"/>
    </row>
    <row r="4" spans="1:6" ht="12">
      <c r="A4" s="52" t="s">
        <v>153</v>
      </c>
      <c r="B4" s="52"/>
      <c r="C4" s="52"/>
      <c r="D4" s="52"/>
      <c r="E4" s="52"/>
      <c r="F4" s="52"/>
    </row>
    <row r="5" spans="1:6" ht="12.75" thickBot="1">
      <c r="A5" s="11"/>
      <c r="B5" s="11"/>
      <c r="C5" s="53"/>
      <c r="D5" s="53"/>
      <c r="E5" s="53"/>
      <c r="F5" s="11"/>
    </row>
    <row r="6" spans="1:7" ht="96">
      <c r="A6" s="54"/>
      <c r="B6" s="55"/>
      <c r="C6" s="13" t="s">
        <v>123</v>
      </c>
      <c r="D6" s="13" t="s">
        <v>155</v>
      </c>
      <c r="E6" s="13" t="s">
        <v>156</v>
      </c>
      <c r="F6" s="56"/>
      <c r="G6" s="57"/>
    </row>
    <row r="7" spans="1:10" ht="12">
      <c r="A7" s="58" t="s">
        <v>7</v>
      </c>
      <c r="B7" s="59" t="s">
        <v>8</v>
      </c>
      <c r="C7" s="60">
        <v>826163.144868247</v>
      </c>
      <c r="D7" s="60">
        <v>889928.6338158054</v>
      </c>
      <c r="E7" s="61">
        <v>102.49999999999999</v>
      </c>
      <c r="F7" s="62" t="s">
        <v>9</v>
      </c>
      <c r="G7" s="57"/>
      <c r="H7" s="63"/>
      <c r="I7" s="63"/>
      <c r="J7" s="63"/>
    </row>
    <row r="8" spans="1:10" ht="12">
      <c r="A8" s="58" t="s">
        <v>10</v>
      </c>
      <c r="B8" s="59" t="s">
        <v>11</v>
      </c>
      <c r="C8" s="60">
        <v>103006.49604311146</v>
      </c>
      <c r="D8" s="60">
        <v>101385.3839560576</v>
      </c>
      <c r="E8" s="61">
        <v>101.90417647752528</v>
      </c>
      <c r="F8" s="62" t="s">
        <v>12</v>
      </c>
      <c r="G8" s="57"/>
      <c r="H8" s="63"/>
      <c r="I8" s="63"/>
      <c r="J8" s="63"/>
    </row>
    <row r="9" spans="1:10" ht="12">
      <c r="A9" s="58" t="s">
        <v>13</v>
      </c>
      <c r="B9" s="59" t="s">
        <v>14</v>
      </c>
      <c r="C9" s="60">
        <v>9691212.618912315</v>
      </c>
      <c r="D9" s="60">
        <v>9578685.310934763</v>
      </c>
      <c r="E9" s="61">
        <v>103.29434832199955</v>
      </c>
      <c r="F9" s="62" t="s">
        <v>15</v>
      </c>
      <c r="G9" s="57"/>
      <c r="H9" s="63"/>
      <c r="I9" s="63"/>
      <c r="J9" s="63"/>
    </row>
    <row r="10" spans="1:10" ht="24">
      <c r="A10" s="58" t="s">
        <v>16</v>
      </c>
      <c r="B10" s="59" t="s">
        <v>17</v>
      </c>
      <c r="C10" s="60">
        <v>1822051.2821593198</v>
      </c>
      <c r="D10" s="60">
        <v>1815751.6957211962</v>
      </c>
      <c r="E10" s="61">
        <v>90.71233593769088</v>
      </c>
      <c r="F10" s="62" t="s">
        <v>151</v>
      </c>
      <c r="G10" s="57"/>
      <c r="H10" s="63"/>
      <c r="I10" s="63"/>
      <c r="J10" s="63"/>
    </row>
    <row r="11" spans="1:10" ht="24">
      <c r="A11" s="58" t="s">
        <v>18</v>
      </c>
      <c r="B11" s="59" t="s">
        <v>19</v>
      </c>
      <c r="C11" s="60">
        <v>373831.84065185074</v>
      </c>
      <c r="D11" s="60">
        <v>332613.04135028727</v>
      </c>
      <c r="E11" s="61">
        <v>95.76674427739623</v>
      </c>
      <c r="F11" s="62" t="s">
        <v>20</v>
      </c>
      <c r="G11" s="57"/>
      <c r="H11" s="63"/>
      <c r="I11" s="63"/>
      <c r="J11" s="63"/>
    </row>
    <row r="12" spans="1:10" ht="12">
      <c r="A12" s="58" t="s">
        <v>21</v>
      </c>
      <c r="B12" s="59" t="s">
        <v>22</v>
      </c>
      <c r="C12" s="60">
        <v>3631116.4108550465</v>
      </c>
      <c r="D12" s="60">
        <v>3546719.0586213144</v>
      </c>
      <c r="E12" s="61">
        <v>107.4892926767625</v>
      </c>
      <c r="F12" s="62" t="s">
        <v>23</v>
      </c>
      <c r="G12" s="57"/>
      <c r="H12" s="63"/>
      <c r="I12" s="63"/>
      <c r="J12" s="63"/>
    </row>
    <row r="13" spans="1:10" ht="24">
      <c r="A13" s="58" t="s">
        <v>24</v>
      </c>
      <c r="B13" s="59" t="s">
        <v>25</v>
      </c>
      <c r="C13" s="60">
        <v>3290788.1871123845</v>
      </c>
      <c r="D13" s="60">
        <v>3166634.911576248</v>
      </c>
      <c r="E13" s="61">
        <v>103.90674434531186</v>
      </c>
      <c r="F13" s="62" t="s">
        <v>26</v>
      </c>
      <c r="G13" s="57"/>
      <c r="H13" s="63"/>
      <c r="I13" s="63"/>
      <c r="J13" s="63"/>
    </row>
    <row r="14" spans="1:10" ht="12">
      <c r="A14" s="58" t="s">
        <v>27</v>
      </c>
      <c r="B14" s="59" t="s">
        <v>28</v>
      </c>
      <c r="C14" s="60">
        <v>2555123.942155818</v>
      </c>
      <c r="D14" s="60">
        <v>2558981.8905021427</v>
      </c>
      <c r="E14" s="61">
        <v>97.64514372425775</v>
      </c>
      <c r="F14" s="62" t="s">
        <v>29</v>
      </c>
      <c r="G14" s="57"/>
      <c r="H14" s="63"/>
      <c r="I14" s="63"/>
      <c r="J14" s="63"/>
    </row>
    <row r="15" spans="1:10" ht="19.5" customHeight="1">
      <c r="A15" s="58" t="s">
        <v>30</v>
      </c>
      <c r="B15" s="59" t="s">
        <v>125</v>
      </c>
      <c r="C15" s="60">
        <v>394655.43344587734</v>
      </c>
      <c r="D15" s="60">
        <v>380636.2141698671</v>
      </c>
      <c r="E15" s="61">
        <v>94.69070572432598</v>
      </c>
      <c r="F15" s="62" t="s">
        <v>135</v>
      </c>
      <c r="G15" s="57"/>
      <c r="H15" s="63"/>
      <c r="I15" s="63"/>
      <c r="J15" s="63"/>
    </row>
    <row r="16" spans="1:10" ht="12">
      <c r="A16" s="58" t="s">
        <v>31</v>
      </c>
      <c r="B16" s="59" t="s">
        <v>32</v>
      </c>
      <c r="C16" s="60">
        <v>1377933.2269536813</v>
      </c>
      <c r="D16" s="60">
        <v>1370373.9281474038</v>
      </c>
      <c r="E16" s="61">
        <v>103.67299599164635</v>
      </c>
      <c r="F16" s="62" t="s">
        <v>33</v>
      </c>
      <c r="G16" s="57"/>
      <c r="H16" s="63"/>
      <c r="I16" s="63"/>
      <c r="J16" s="63"/>
    </row>
    <row r="17" spans="1:10" ht="12">
      <c r="A17" s="58" t="s">
        <v>34</v>
      </c>
      <c r="B17" s="59" t="s">
        <v>124</v>
      </c>
      <c r="C17" s="60">
        <v>503312.08263579017</v>
      </c>
      <c r="D17" s="60">
        <v>490843.27471790044</v>
      </c>
      <c r="E17" s="61">
        <v>103.14420631037424</v>
      </c>
      <c r="F17" s="62" t="s">
        <v>126</v>
      </c>
      <c r="G17" s="57"/>
      <c r="H17" s="63"/>
      <c r="I17" s="63"/>
      <c r="J17" s="63"/>
    </row>
    <row r="18" spans="1:10" ht="12">
      <c r="A18" s="58" t="s">
        <v>35</v>
      </c>
      <c r="B18" s="59" t="s">
        <v>36</v>
      </c>
      <c r="C18" s="60">
        <v>966495.9878535306</v>
      </c>
      <c r="D18" s="60">
        <v>956603.9173423657</v>
      </c>
      <c r="E18" s="61">
        <v>96.09519214346032</v>
      </c>
      <c r="F18" s="62" t="s">
        <v>37</v>
      </c>
      <c r="G18" s="57"/>
      <c r="H18" s="63"/>
      <c r="I18" s="63"/>
      <c r="J18" s="63"/>
    </row>
    <row r="19" spans="1:10" ht="12">
      <c r="A19" s="58" t="s">
        <v>38</v>
      </c>
      <c r="B19" s="59" t="s">
        <v>39</v>
      </c>
      <c r="C19" s="60">
        <v>544240.3461793133</v>
      </c>
      <c r="D19" s="60">
        <v>564391.0598324134</v>
      </c>
      <c r="E19" s="61">
        <v>93.43582005093441</v>
      </c>
      <c r="F19" s="62" t="s">
        <v>40</v>
      </c>
      <c r="G19" s="57"/>
      <c r="H19" s="63"/>
      <c r="I19" s="63"/>
      <c r="J19" s="63"/>
    </row>
    <row r="20" spans="1:10" ht="24">
      <c r="A20" s="58" t="s">
        <v>41</v>
      </c>
      <c r="B20" s="59" t="s">
        <v>42</v>
      </c>
      <c r="C20" s="60">
        <v>490346.63162716397</v>
      </c>
      <c r="D20" s="60">
        <v>465965.18759134714</v>
      </c>
      <c r="E20" s="61">
        <v>96.30905134496946</v>
      </c>
      <c r="F20" s="62" t="s">
        <v>43</v>
      </c>
      <c r="G20" s="57"/>
      <c r="H20" s="63"/>
      <c r="I20" s="63"/>
      <c r="J20" s="63"/>
    </row>
    <row r="21" spans="1:10" ht="24">
      <c r="A21" s="58" t="s">
        <v>44</v>
      </c>
      <c r="B21" s="59" t="s">
        <v>45</v>
      </c>
      <c r="C21" s="60">
        <v>869905.8533791692</v>
      </c>
      <c r="D21" s="60">
        <v>876516.1424489069</v>
      </c>
      <c r="E21" s="61">
        <v>98.47892605662261</v>
      </c>
      <c r="F21" s="62" t="s">
        <v>46</v>
      </c>
      <c r="G21" s="57"/>
      <c r="H21" s="63"/>
      <c r="I21" s="63"/>
      <c r="J21" s="63"/>
    </row>
    <row r="22" spans="1:10" ht="12">
      <c r="A22" s="58" t="s">
        <v>47</v>
      </c>
      <c r="B22" s="59" t="s">
        <v>48</v>
      </c>
      <c r="C22" s="60">
        <v>845977.570377337</v>
      </c>
      <c r="D22" s="60">
        <v>813780.0532610279</v>
      </c>
      <c r="E22" s="61">
        <v>96.6484857593749</v>
      </c>
      <c r="F22" s="62" t="s">
        <v>49</v>
      </c>
      <c r="G22" s="57"/>
      <c r="H22" s="63"/>
      <c r="I22" s="63"/>
      <c r="J22" s="63"/>
    </row>
    <row r="23" spans="1:10" ht="12">
      <c r="A23" s="58" t="s">
        <v>50</v>
      </c>
      <c r="B23" s="59" t="s">
        <v>51</v>
      </c>
      <c r="C23" s="60">
        <v>1039574.5466209111</v>
      </c>
      <c r="D23" s="60">
        <v>985608.746636857</v>
      </c>
      <c r="E23" s="61">
        <v>99.50093502958127</v>
      </c>
      <c r="F23" s="62" t="s">
        <v>52</v>
      </c>
      <c r="G23" s="57"/>
      <c r="H23" s="63"/>
      <c r="I23" s="63"/>
      <c r="J23" s="63"/>
    </row>
    <row r="24" spans="1:10" ht="12">
      <c r="A24" s="58" t="s">
        <v>53</v>
      </c>
      <c r="B24" s="59" t="s">
        <v>127</v>
      </c>
      <c r="C24" s="60">
        <v>379611.23760924774</v>
      </c>
      <c r="D24" s="60">
        <v>359415.2747742308</v>
      </c>
      <c r="E24" s="61">
        <v>103.11429055456098</v>
      </c>
      <c r="F24" s="62" t="s">
        <v>150</v>
      </c>
      <c r="G24" s="57"/>
      <c r="H24" s="63"/>
      <c r="I24" s="63"/>
      <c r="J24" s="63"/>
    </row>
    <row r="25" spans="1:10" ht="12">
      <c r="A25" s="58" t="s">
        <v>54</v>
      </c>
      <c r="B25" s="59" t="s">
        <v>55</v>
      </c>
      <c r="C25" s="60">
        <v>481320.9992300243</v>
      </c>
      <c r="D25" s="60">
        <v>477351.92015003716</v>
      </c>
      <c r="E25" s="61">
        <v>105.83015405092506</v>
      </c>
      <c r="F25" s="62" t="s">
        <v>56</v>
      </c>
      <c r="G25" s="57"/>
      <c r="H25" s="63"/>
      <c r="I25" s="63"/>
      <c r="J25" s="63"/>
    </row>
    <row r="26" spans="1:10" ht="36">
      <c r="A26" s="58" t="s">
        <v>57</v>
      </c>
      <c r="B26" s="59" t="s">
        <v>58</v>
      </c>
      <c r="C26" s="60">
        <v>0</v>
      </c>
      <c r="D26" s="60"/>
      <c r="E26" s="61"/>
      <c r="F26" s="62" t="s">
        <v>59</v>
      </c>
      <c r="G26" s="57"/>
      <c r="H26" s="63"/>
      <c r="I26" s="63"/>
      <c r="J26" s="63"/>
    </row>
    <row r="27" spans="1:10" s="69" customFormat="1" ht="12.75" thickBot="1">
      <c r="A27" s="64"/>
      <c r="B27" s="65" t="s">
        <v>92</v>
      </c>
      <c r="C27" s="66">
        <f>SUM(C7:C26)</f>
        <v>30186667.838670142</v>
      </c>
      <c r="D27" s="66">
        <f>SUM(D7:D26)</f>
        <v>29732185.645550173</v>
      </c>
      <c r="E27" s="67">
        <v>101.0723319272044</v>
      </c>
      <c r="F27" s="42" t="s">
        <v>93</v>
      </c>
      <c r="G27" s="68"/>
      <c r="H27" s="63"/>
      <c r="I27" s="63"/>
      <c r="J27" s="63"/>
    </row>
    <row r="28" spans="1:7" ht="12">
      <c r="A28" s="57"/>
      <c r="B28" s="57"/>
      <c r="C28" s="70"/>
      <c r="D28" s="70"/>
      <c r="E28" s="57"/>
      <c r="F28" s="57"/>
      <c r="G28" s="57"/>
    </row>
    <row r="29" spans="1:7" ht="12">
      <c r="A29" s="48" t="s">
        <v>81</v>
      </c>
      <c r="B29" s="48"/>
      <c r="C29" s="48"/>
      <c r="D29" s="48"/>
      <c r="E29" s="48"/>
      <c r="F29" s="48"/>
      <c r="G29" s="48"/>
    </row>
    <row r="30" spans="1:7" ht="12">
      <c r="A30" s="48" t="s">
        <v>82</v>
      </c>
      <c r="B30" s="48"/>
      <c r="C30" s="48"/>
      <c r="D30" s="48"/>
      <c r="E30" s="48"/>
      <c r="F30" s="48"/>
      <c r="G30" s="48"/>
    </row>
    <row r="31" spans="1:7" ht="12">
      <c r="A31" s="57"/>
      <c r="B31" s="57"/>
      <c r="C31" s="57"/>
      <c r="D31" s="57"/>
      <c r="E31" s="57"/>
      <c r="F31" s="57"/>
      <c r="G31" s="57"/>
    </row>
    <row r="33" spans="3:4" ht="12">
      <c r="C33" s="63"/>
      <c r="D33" s="63"/>
    </row>
    <row r="35" ht="12">
      <c r="C35" s="63"/>
    </row>
  </sheetData>
  <sheetProtection/>
  <mergeCells count="6">
    <mergeCell ref="A2:F2"/>
    <mergeCell ref="A3:F3"/>
    <mergeCell ref="A4:F4"/>
    <mergeCell ref="A6:B6"/>
    <mergeCell ref="A29:G29"/>
    <mergeCell ref="A30:G30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L34"/>
  <sheetViews>
    <sheetView zoomScale="107" zoomScaleNormal="107" zoomScaleSheetLayoutView="50" workbookViewId="0" topLeftCell="A1">
      <pane xSplit="1" ySplit="6" topLeftCell="B19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1" sqref="A1:IV16384"/>
    </sheetView>
  </sheetViews>
  <sheetFormatPr defaultColWidth="84.8515625" defaultRowHeight="12.75"/>
  <cols>
    <col min="1" max="1" width="47.57421875" style="1" customWidth="1"/>
    <col min="2" max="2" width="15.28125" style="1" customWidth="1"/>
    <col min="3" max="3" width="16.57421875" style="1" customWidth="1"/>
    <col min="4" max="4" width="15.00390625" style="1" customWidth="1"/>
    <col min="5" max="5" width="45.57421875" style="1" customWidth="1"/>
    <col min="6" max="6" width="6.7109375" style="1" bestFit="1" customWidth="1"/>
    <col min="7" max="7" width="11.421875" style="3" customWidth="1"/>
    <col min="8" max="8" width="17.28125" style="3" bestFit="1" customWidth="1"/>
    <col min="9" max="38" width="11.421875" style="3" customWidth="1"/>
    <col min="39" max="251" width="11.421875" style="1" customWidth="1"/>
    <col min="252" max="16384" width="84.8515625" style="1" customWidth="1"/>
  </cols>
  <sheetData>
    <row r="1" ht="12">
      <c r="E1" s="2" t="s">
        <v>134</v>
      </c>
    </row>
    <row r="2" spans="1:38" s="6" customFormat="1" ht="12">
      <c r="A2" s="4" t="s">
        <v>94</v>
      </c>
      <c r="B2" s="5"/>
      <c r="C2" s="5"/>
      <c r="D2" s="5"/>
      <c r="E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s="6" customFormat="1" ht="12">
      <c r="A3" s="4" t="s">
        <v>95</v>
      </c>
      <c r="B3" s="5"/>
      <c r="C3" s="5"/>
      <c r="D3" s="5"/>
      <c r="E3" s="5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s="6" customFormat="1" ht="12">
      <c r="A4" s="4" t="s">
        <v>153</v>
      </c>
      <c r="B4" s="5"/>
      <c r="C4" s="5"/>
      <c r="D4" s="5"/>
      <c r="E4" s="5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5" ht="12.75" thickBot="1">
      <c r="A5" s="8"/>
      <c r="B5" s="9"/>
      <c r="C5" s="9"/>
      <c r="D5" s="10"/>
      <c r="E5" s="11"/>
    </row>
    <row r="6" spans="1:6" ht="84">
      <c r="A6" s="12"/>
      <c r="B6" s="13" t="s">
        <v>123</v>
      </c>
      <c r="C6" s="13" t="s">
        <v>155</v>
      </c>
      <c r="D6" s="13" t="s">
        <v>157</v>
      </c>
      <c r="E6" s="14"/>
      <c r="F6" s="3"/>
    </row>
    <row r="7" spans="1:38" s="6" customFormat="1" ht="12">
      <c r="A7" s="15" t="s">
        <v>129</v>
      </c>
      <c r="B7" s="16">
        <v>45226540.25066811</v>
      </c>
      <c r="C7" s="16">
        <v>43845503.49998504</v>
      </c>
      <c r="D7" s="17">
        <v>98.62479806541893</v>
      </c>
      <c r="E7" s="18" t="s">
        <v>65</v>
      </c>
      <c r="F7" s="19"/>
      <c r="G7" s="20"/>
      <c r="H7" s="2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8" ht="12">
      <c r="A8" s="21" t="s">
        <v>66</v>
      </c>
      <c r="B8" s="22">
        <v>37070599.21411769</v>
      </c>
      <c r="C8" s="22">
        <v>36381794.72677979</v>
      </c>
      <c r="D8" s="23">
        <v>98.19194544263587</v>
      </c>
      <c r="E8" s="24" t="s">
        <v>67</v>
      </c>
      <c r="F8" s="19"/>
      <c r="G8" s="20"/>
      <c r="H8" s="20"/>
    </row>
    <row r="9" spans="1:8" ht="12">
      <c r="A9" s="25" t="s">
        <v>96</v>
      </c>
      <c r="B9" s="22">
        <v>25393535.4273279</v>
      </c>
      <c r="C9" s="22">
        <v>24355808.815568484</v>
      </c>
      <c r="D9" s="23">
        <v>96.11658881810263</v>
      </c>
      <c r="E9" s="26" t="s">
        <v>97</v>
      </c>
      <c r="F9" s="19"/>
      <c r="G9" s="20"/>
      <c r="H9" s="20"/>
    </row>
    <row r="10" spans="1:8" ht="12">
      <c r="A10" s="25" t="s">
        <v>98</v>
      </c>
      <c r="B10" s="22">
        <v>11482868.8522843</v>
      </c>
      <c r="C10" s="22">
        <v>11309552.109515052</v>
      </c>
      <c r="D10" s="23">
        <v>99.25726296484186</v>
      </c>
      <c r="E10" s="26" t="s">
        <v>99</v>
      </c>
      <c r="F10" s="19"/>
      <c r="G10" s="20"/>
      <c r="H10" s="20"/>
    </row>
    <row r="11" spans="1:8" ht="24">
      <c r="A11" s="25" t="s">
        <v>100</v>
      </c>
      <c r="B11" s="22">
        <v>1301493.0438461534</v>
      </c>
      <c r="C11" s="22">
        <v>1305987.4426606563</v>
      </c>
      <c r="D11" s="23">
        <v>99.91014664656976</v>
      </c>
      <c r="E11" s="26" t="s">
        <v>101</v>
      </c>
      <c r="F11" s="27"/>
      <c r="G11" s="20"/>
      <c r="H11" s="20"/>
    </row>
    <row r="12" spans="1:8" ht="24">
      <c r="A12" s="25" t="s">
        <v>102</v>
      </c>
      <c r="B12" s="22">
        <v>1107298.109340659</v>
      </c>
      <c r="C12" s="22">
        <v>589553.6409644053</v>
      </c>
      <c r="D12" s="23">
        <v>59.581398348813195</v>
      </c>
      <c r="E12" s="26" t="s">
        <v>103</v>
      </c>
      <c r="F12" s="19"/>
      <c r="G12" s="20"/>
      <c r="H12" s="20"/>
    </row>
    <row r="13" spans="1:8" ht="24">
      <c r="A13" s="28" t="s">
        <v>104</v>
      </c>
      <c r="B13" s="22">
        <v>7496351.568829328</v>
      </c>
      <c r="C13" s="22">
        <v>6802533.68895464</v>
      </c>
      <c r="D13" s="23">
        <v>99.56911990977598</v>
      </c>
      <c r="E13" s="24" t="s">
        <v>105</v>
      </c>
      <c r="F13" s="19"/>
      <c r="G13" s="20"/>
      <c r="H13" s="20"/>
    </row>
    <row r="14" spans="1:8" ht="24">
      <c r="A14" s="28" t="s">
        <v>106</v>
      </c>
      <c r="B14" s="22">
        <v>659589.4677210867</v>
      </c>
      <c r="C14" s="22">
        <v>661175.0842506174</v>
      </c>
      <c r="D14" s="23">
        <v>115.349235807456</v>
      </c>
      <c r="E14" s="24" t="s">
        <v>107</v>
      </c>
      <c r="F14" s="19"/>
      <c r="G14" s="20"/>
      <c r="H14" s="20"/>
    </row>
    <row r="15" spans="1:38" s="6" customFormat="1" ht="12">
      <c r="A15" s="29" t="s">
        <v>69</v>
      </c>
      <c r="B15" s="16">
        <v>9664188.579036565</v>
      </c>
      <c r="C15" s="16">
        <v>10197223.848275254</v>
      </c>
      <c r="D15" s="17" t="s">
        <v>130</v>
      </c>
      <c r="E15" s="30" t="s">
        <v>108</v>
      </c>
      <c r="F15" s="19"/>
      <c r="G15" s="20"/>
      <c r="H15" s="20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8" ht="12">
      <c r="A16" s="21" t="s">
        <v>71</v>
      </c>
      <c r="B16" s="22">
        <v>9252131.679036565</v>
      </c>
      <c r="C16" s="22">
        <v>9607292.944030436</v>
      </c>
      <c r="D16" s="23">
        <v>109.31625902462629</v>
      </c>
      <c r="E16" s="24" t="s">
        <v>72</v>
      </c>
      <c r="F16" s="19"/>
      <c r="G16" s="20"/>
      <c r="H16" s="20"/>
    </row>
    <row r="17" spans="1:8" ht="12">
      <c r="A17" s="31" t="s">
        <v>109</v>
      </c>
      <c r="B17" s="22">
        <v>6082668.22568585</v>
      </c>
      <c r="C17" s="22">
        <v>6316374.0661327625</v>
      </c>
      <c r="D17" s="23">
        <v>115.14382440813536</v>
      </c>
      <c r="E17" s="32" t="s">
        <v>23</v>
      </c>
      <c r="F17" s="19"/>
      <c r="G17" s="20"/>
      <c r="H17" s="20"/>
    </row>
    <row r="18" spans="1:8" ht="12">
      <c r="A18" s="31" t="s">
        <v>110</v>
      </c>
      <c r="B18" s="22">
        <v>2757498.42265505</v>
      </c>
      <c r="C18" s="22">
        <v>2836211.338498483</v>
      </c>
      <c r="D18" s="23">
        <v>95.77889688659393</v>
      </c>
      <c r="E18" s="32" t="s">
        <v>111</v>
      </c>
      <c r="F18" s="19"/>
      <c r="G18" s="20"/>
      <c r="H18" s="20"/>
    </row>
    <row r="19" spans="1:8" ht="12">
      <c r="A19" s="25" t="s">
        <v>112</v>
      </c>
      <c r="B19" s="22">
        <v>411965.030695666</v>
      </c>
      <c r="C19" s="22">
        <v>454707.5393991899</v>
      </c>
      <c r="D19" s="23">
        <v>133.07793975833258</v>
      </c>
      <c r="E19" s="32" t="s">
        <v>113</v>
      </c>
      <c r="F19" s="19"/>
      <c r="G19" s="20"/>
      <c r="H19" s="20"/>
    </row>
    <row r="20" spans="1:8" ht="12">
      <c r="A20" s="21" t="s">
        <v>73</v>
      </c>
      <c r="B20" s="22">
        <v>412056.8999999999</v>
      </c>
      <c r="C20" s="22">
        <v>589930.9042448173</v>
      </c>
      <c r="D20" s="23" t="s">
        <v>130</v>
      </c>
      <c r="E20" s="24" t="s">
        <v>74</v>
      </c>
      <c r="F20" s="19"/>
      <c r="G20" s="20"/>
      <c r="H20" s="20"/>
    </row>
    <row r="21" spans="1:38" s="6" customFormat="1" ht="12">
      <c r="A21" s="33" t="s">
        <v>75</v>
      </c>
      <c r="B21" s="34">
        <v>-11205401.765146645</v>
      </c>
      <c r="C21" s="34">
        <v>-11802224.230210906</v>
      </c>
      <c r="D21" s="17" t="s">
        <v>130</v>
      </c>
      <c r="E21" s="35" t="s">
        <v>76</v>
      </c>
      <c r="F21" s="19"/>
      <c r="G21" s="20"/>
      <c r="H21" s="20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8" ht="12">
      <c r="A22" s="21" t="s">
        <v>77</v>
      </c>
      <c r="B22" s="22">
        <v>15375290.833267285</v>
      </c>
      <c r="C22" s="22">
        <v>15250187.884279212</v>
      </c>
      <c r="D22" s="23">
        <v>92.23037269653435</v>
      </c>
      <c r="E22" s="36" t="s">
        <v>78</v>
      </c>
      <c r="F22" s="3"/>
      <c r="G22" s="20"/>
      <c r="H22" s="20"/>
    </row>
    <row r="23" spans="1:8" ht="12">
      <c r="A23" s="31" t="s">
        <v>114</v>
      </c>
      <c r="B23" s="22">
        <v>9450586.318761792</v>
      </c>
      <c r="C23" s="22">
        <v>9045065.119760532</v>
      </c>
      <c r="D23" s="23">
        <v>93.71614301321998</v>
      </c>
      <c r="E23" s="32" t="s">
        <v>115</v>
      </c>
      <c r="F23" s="19"/>
      <c r="G23" s="20"/>
      <c r="H23" s="20"/>
    </row>
    <row r="24" spans="1:8" ht="12">
      <c r="A24" s="31" t="s">
        <v>116</v>
      </c>
      <c r="B24" s="22">
        <v>5924704.5145054925</v>
      </c>
      <c r="C24" s="22">
        <v>6205122.76451868</v>
      </c>
      <c r="D24" s="23">
        <v>90.147080171736</v>
      </c>
      <c r="E24" s="32" t="s">
        <v>117</v>
      </c>
      <c r="F24" s="19"/>
      <c r="G24" s="20"/>
      <c r="H24" s="20"/>
    </row>
    <row r="25" spans="1:38" s="37" customFormat="1" ht="12">
      <c r="A25" s="21" t="s">
        <v>79</v>
      </c>
      <c r="B25" s="22">
        <v>26580692.59841393</v>
      </c>
      <c r="C25" s="22">
        <v>27052412.114490118</v>
      </c>
      <c r="D25" s="23">
        <v>102.26005554438929</v>
      </c>
      <c r="E25" s="36" t="s">
        <v>80</v>
      </c>
      <c r="F25" s="19"/>
      <c r="G25" s="20"/>
      <c r="H25" s="20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38" customFormat="1" ht="12">
      <c r="A26" s="31" t="s">
        <v>114</v>
      </c>
      <c r="B26" s="22">
        <v>22133910.04017217</v>
      </c>
      <c r="C26" s="22">
        <v>22611521.763041455</v>
      </c>
      <c r="D26" s="23">
        <v>105.07221648086191</v>
      </c>
      <c r="E26" s="32" t="s">
        <v>115</v>
      </c>
      <c r="F26" s="19"/>
      <c r="G26" s="20"/>
      <c r="H26" s="20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37" customFormat="1" ht="12">
      <c r="A27" s="31" t="s">
        <v>116</v>
      </c>
      <c r="B27" s="22">
        <v>4446782.558241757</v>
      </c>
      <c r="C27" s="22">
        <v>4440890.351448662</v>
      </c>
      <c r="D27" s="23">
        <v>89.99597224183672</v>
      </c>
      <c r="E27" s="32" t="s">
        <v>117</v>
      </c>
      <c r="F27" s="19"/>
      <c r="G27" s="20"/>
      <c r="H27" s="20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45" customFormat="1" ht="12.75" thickBot="1">
      <c r="A28" s="39" t="s">
        <v>61</v>
      </c>
      <c r="B28" s="40">
        <f>(B7+B15+B21)-0.2</f>
        <v>43685326.864558026</v>
      </c>
      <c r="C28" s="40">
        <f>(C7+C15+C21)-0.2</f>
        <v>42240502.91804938</v>
      </c>
      <c r="D28" s="41">
        <v>100.87569444141289</v>
      </c>
      <c r="E28" s="42" t="s">
        <v>62</v>
      </c>
      <c r="F28" s="43"/>
      <c r="G28" s="20"/>
      <c r="H28" s="20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1:6" ht="12">
      <c r="A29" s="3"/>
      <c r="B29" s="46"/>
      <c r="C29" s="46"/>
      <c r="D29" s="47"/>
      <c r="E29" s="3"/>
      <c r="F29" s="3"/>
    </row>
    <row r="30" spans="1:6" ht="12">
      <c r="A30" s="48" t="s">
        <v>81</v>
      </c>
      <c r="B30" s="48"/>
      <c r="C30" s="48"/>
      <c r="D30" s="48"/>
      <c r="E30" s="48"/>
      <c r="F30" s="48"/>
    </row>
    <row r="31" spans="1:6" ht="12">
      <c r="A31" s="48" t="s">
        <v>82</v>
      </c>
      <c r="B31" s="48"/>
      <c r="C31" s="48"/>
      <c r="D31" s="48"/>
      <c r="E31" s="48"/>
      <c r="F31" s="48"/>
    </row>
    <row r="32" spans="2:4" ht="12">
      <c r="B32" s="49"/>
      <c r="C32" s="49"/>
      <c r="D32" s="50"/>
    </row>
    <row r="33" ht="12">
      <c r="D33" s="50"/>
    </row>
    <row r="34" spans="2:3" ht="12">
      <c r="B34" s="49"/>
      <c r="C34" s="49"/>
    </row>
  </sheetData>
  <sheetProtection/>
  <mergeCells count="2">
    <mergeCell ref="A30:F30"/>
    <mergeCell ref="A31:F31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Habasescu</dc:creator>
  <cp:keywords/>
  <dc:description/>
  <cp:lastModifiedBy>Doina Vudvud</cp:lastModifiedBy>
  <cp:lastPrinted>2019-12-11T12:43:29Z</cp:lastPrinted>
  <dcterms:created xsi:type="dcterms:W3CDTF">2015-06-11T13:08:02Z</dcterms:created>
  <dcterms:modified xsi:type="dcterms:W3CDTF">2020-06-15T12:00:55Z</dcterms:modified>
  <cp:category/>
  <cp:version/>
  <cp:contentType/>
  <cp:contentStatus/>
</cp:coreProperties>
</file>