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<sst xmlns="http://schemas.openxmlformats.org/spreadsheetml/2006/main" count="190" uniqueCount="21">
  <si>
    <t>NUMĂRUL TURIŞTILOR CAZAŢI ÎN STRUCTURILE DE PRIMIRE TURISTICĂ COLECTIVE CU FUNCŢIUNE DE CAZARE</t>
  </si>
  <si>
    <t>−</t>
  </si>
  <si>
    <t xml:space="preserve"> trim. I</t>
  </si>
  <si>
    <t xml:space="preserve"> trim. II</t>
  </si>
  <si>
    <t xml:space="preserve"> trim. III</t>
  </si>
  <si>
    <t xml:space="preserve"> trim. IV</t>
  </si>
  <si>
    <t xml:space="preserve">T O T A L            </t>
  </si>
  <si>
    <t xml:space="preserve"> trim. IV </t>
  </si>
  <si>
    <r>
      <t>TOTAL</t>
    </r>
    <r>
      <rPr>
        <i/>
        <sz val="8"/>
        <rFont val="Arial"/>
        <family val="2"/>
      </rPr>
      <t xml:space="preserve">          </t>
    </r>
  </si>
  <si>
    <r>
      <t>Hoteluri şi moteluri</t>
    </r>
  </si>
  <si>
    <r>
      <t>Pensiuni turistice şi agroturistice</t>
    </r>
    <r>
      <rPr>
        <sz val="8"/>
        <rFont val="Arial"/>
        <family val="2"/>
      </rPr>
      <t xml:space="preserve">  </t>
    </r>
  </si>
  <si>
    <r>
      <t>Cămine pentru vizitatori</t>
    </r>
    <r>
      <rPr>
        <sz val="8"/>
        <rFont val="Arial"/>
        <family val="2"/>
      </rPr>
      <t xml:space="preserve">  </t>
    </r>
  </si>
  <si>
    <r>
      <t>Structuri de întremare</t>
    </r>
    <r>
      <rPr>
        <sz val="8"/>
        <rFont val="Arial"/>
        <family val="2"/>
      </rPr>
      <t xml:space="preserve">  </t>
    </r>
  </si>
  <si>
    <r>
      <t>Sate de vacanţă şi alte structuri de odihnă</t>
    </r>
    <r>
      <rPr>
        <sz val="8"/>
        <rFont val="Arial"/>
        <family val="2"/>
      </rPr>
      <t xml:space="preserve">  </t>
    </r>
  </si>
  <si>
    <r>
      <t>Tabere de vacanţă pentru copii</t>
    </r>
    <r>
      <rPr>
        <sz val="8"/>
        <rFont val="Arial"/>
        <family val="2"/>
      </rPr>
      <t xml:space="preserve">         </t>
    </r>
  </si>
  <si>
    <r>
      <t>Hoteluri şi moteluri</t>
    </r>
    <r>
      <rPr>
        <sz val="8"/>
        <rFont val="Arial"/>
        <family val="2"/>
      </rPr>
      <t xml:space="preserve">  </t>
    </r>
  </si>
  <si>
    <r>
      <t>Sate de vacanţă şi alte structuri de odihnă</t>
    </r>
    <r>
      <rPr>
        <sz val="8"/>
        <rFont val="Arial"/>
        <family val="2"/>
      </rPr>
      <t xml:space="preserve"> </t>
    </r>
  </si>
  <si>
    <r>
      <t>Tabere de vacanţă pentru copii</t>
    </r>
    <r>
      <rPr>
        <sz val="8"/>
        <rFont val="Arial"/>
        <family val="2"/>
      </rPr>
      <t xml:space="preserve">          </t>
    </r>
  </si>
  <si>
    <r>
      <t>din care turişti străini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 xml:space="preserve">     </t>
    </r>
  </si>
  <si>
    <t>-</t>
  </si>
  <si>
    <t xml:space="preserve"> trim.III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</si>
</sst>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 applyAlignment="1">
      <alignment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3" borderId="11" xfId="65" applyFont="1" applyFill="1" applyBorder="1" applyAlignment="1">
      <alignment horizontal="center" vertical="center" wrapText="1"/>
      <protection/>
    </xf>
    <xf numFmtId="0" fontId="7" fillId="33" borderId="12" xfId="65" applyFont="1" applyFill="1" applyBorder="1" applyAlignment="1">
      <alignment horizontal="center" vertical="center" wrapText="1"/>
      <protection/>
    </xf>
    <xf numFmtId="0" fontId="8" fillId="34" borderId="11" xfId="65" applyFont="1" applyFill="1" applyBorder="1" applyAlignment="1">
      <alignment horizontal="left" vertical="top" wrapText="1"/>
      <protection/>
    </xf>
    <xf numFmtId="0" fontId="8" fillId="34" borderId="13" xfId="65" applyFont="1" applyFill="1" applyBorder="1" applyAlignment="1">
      <alignment horizontal="center" vertical="center" wrapText="1"/>
      <protection/>
    </xf>
    <xf numFmtId="0" fontId="8" fillId="34" borderId="10" xfId="65" applyFont="1" applyFill="1" applyBorder="1" applyAlignment="1">
      <alignment horizontal="center" vertical="center" wrapText="1"/>
      <protection/>
    </xf>
    <xf numFmtId="0" fontId="8" fillId="34" borderId="14" xfId="65" applyFont="1" applyFill="1" applyBorder="1" applyAlignment="1">
      <alignment horizontal="center" vertical="top" wrapText="1"/>
      <protection/>
    </xf>
    <xf numFmtId="0" fontId="8" fillId="34" borderId="13" xfId="57" applyFont="1" applyFill="1" applyBorder="1" applyAlignment="1">
      <alignment horizontal="center"/>
      <protection/>
    </xf>
    <xf numFmtId="0" fontId="8" fillId="34" borderId="10" xfId="57" applyFont="1" applyFill="1" applyBorder="1" applyAlignment="1">
      <alignment horizontal="center"/>
      <protection/>
    </xf>
    <xf numFmtId="0" fontId="0" fillId="35" borderId="15" xfId="57" applyFont="1" applyFill="1" applyBorder="1" applyAlignment="1">
      <alignment horizontal="left"/>
      <protection/>
    </xf>
    <xf numFmtId="0" fontId="2" fillId="35" borderId="0" xfId="65" applyFont="1" applyFill="1" applyBorder="1" applyAlignment="1">
      <alignment horizontal="center" vertical="top" wrapText="1"/>
      <protection/>
    </xf>
    <xf numFmtId="0" fontId="2" fillId="35" borderId="0" xfId="65" applyFont="1" applyFill="1" applyBorder="1" applyAlignment="1">
      <alignment horizontal="center" vertical="top" wrapText="1"/>
      <protection/>
    </xf>
    <xf numFmtId="0" fontId="2" fillId="35" borderId="0" xfId="57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 vertical="top" wrapText="1"/>
      <protection/>
    </xf>
    <xf numFmtId="0" fontId="2" fillId="35" borderId="17" xfId="65" applyFont="1" applyFill="1" applyBorder="1" applyAlignment="1">
      <alignment horizontal="center" vertical="top" wrapText="1"/>
      <protection/>
    </xf>
    <xf numFmtId="0" fontId="2" fillId="34" borderId="15" xfId="65" applyFont="1" applyFill="1" applyBorder="1" applyAlignment="1">
      <alignment horizontal="left" vertical="top" wrapText="1"/>
      <protection/>
    </xf>
    <xf numFmtId="0" fontId="10" fillId="34" borderId="0" xfId="65" applyFont="1" applyFill="1" applyBorder="1" applyAlignment="1">
      <alignment horizontal="center" vertical="top" wrapText="1"/>
      <protection/>
    </xf>
    <xf numFmtId="0" fontId="10" fillId="34" borderId="0" xfId="65" applyFont="1" applyFill="1" applyBorder="1" applyAlignment="1">
      <alignment horizontal="center" vertical="top" wrapText="1"/>
      <protection/>
    </xf>
    <xf numFmtId="0" fontId="2" fillId="34" borderId="0" xfId="57" applyFont="1" applyFill="1" applyBorder="1" applyAlignment="1">
      <alignment horizontal="center"/>
      <protection/>
    </xf>
    <xf numFmtId="0" fontId="2" fillId="34" borderId="16" xfId="57" applyFont="1" applyFill="1" applyBorder="1" applyAlignment="1">
      <alignment horizontal="center"/>
      <protection/>
    </xf>
    <xf numFmtId="0" fontId="2" fillId="34" borderId="17" xfId="65" applyFont="1" applyFill="1" applyBorder="1" applyAlignment="1">
      <alignment horizontal="center" vertical="top" wrapText="1"/>
      <protection/>
    </xf>
    <xf numFmtId="0" fontId="2" fillId="0" borderId="15" xfId="64" applyBorder="1" applyAlignment="1">
      <alignment horizontal="left"/>
      <protection/>
    </xf>
    <xf numFmtId="0" fontId="10" fillId="35" borderId="0" xfId="65" applyFont="1" applyFill="1" applyBorder="1" applyAlignment="1">
      <alignment horizontal="center" vertical="top" wrapText="1"/>
      <protection/>
    </xf>
    <xf numFmtId="0" fontId="2" fillId="35" borderId="16" xfId="57" applyFont="1" applyFill="1" applyBorder="1" applyAlignment="1">
      <alignment horizontal="center"/>
      <protection/>
    </xf>
    <xf numFmtId="0" fontId="0" fillId="34" borderId="18" xfId="57" applyFont="1" applyFill="1" applyBorder="1" applyAlignment="1">
      <alignment horizontal="left"/>
      <protection/>
    </xf>
    <xf numFmtId="0" fontId="10" fillId="34" borderId="19" xfId="65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/>
      <protection/>
    </xf>
    <xf numFmtId="0" fontId="10" fillId="34" borderId="20" xfId="65" applyFont="1" applyFill="1" applyBorder="1" applyAlignment="1">
      <alignment horizontal="center" vertical="top" wrapText="1"/>
      <protection/>
    </xf>
    <xf numFmtId="0" fontId="2" fillId="34" borderId="21" xfId="65" applyFont="1" applyFill="1" applyBorder="1" applyAlignment="1">
      <alignment horizontal="center" vertical="top" wrapText="1"/>
      <protection/>
    </xf>
    <xf numFmtId="0" fontId="10" fillId="34" borderId="19" xfId="65" applyFont="1" applyFill="1" applyBorder="1" applyAlignment="1">
      <alignment horizontal="center" vertical="top" wrapText="1"/>
      <protection/>
    </xf>
    <xf numFmtId="0" fontId="11" fillId="35" borderId="15" xfId="57" applyFont="1" applyFill="1" applyBorder="1" applyAlignment="1">
      <alignment horizontal="left"/>
      <protection/>
    </xf>
    <xf numFmtId="0" fontId="8" fillId="35" borderId="0" xfId="57" applyFont="1" applyFill="1" applyBorder="1" applyAlignment="1">
      <alignment horizontal="center"/>
      <protection/>
    </xf>
    <xf numFmtId="0" fontId="12" fillId="35" borderId="0" xfId="65" applyFont="1" applyFill="1" applyBorder="1" applyAlignment="1">
      <alignment horizontal="center" vertical="top" wrapText="1"/>
      <protection/>
    </xf>
    <xf numFmtId="0" fontId="12" fillId="35" borderId="16" xfId="65" applyFont="1" applyFill="1" applyBorder="1" applyAlignment="1">
      <alignment horizontal="center" vertical="top" wrapText="1"/>
      <protection/>
    </xf>
    <xf numFmtId="0" fontId="8" fillId="35" borderId="17" xfId="65" applyFont="1" applyFill="1" applyBorder="1" applyAlignment="1">
      <alignment horizontal="center" vertical="top" wrapText="1"/>
      <protection/>
    </xf>
    <xf numFmtId="0" fontId="8" fillId="35" borderId="16" xfId="57" applyFont="1" applyFill="1" applyBorder="1" applyAlignment="1">
      <alignment horizontal="center"/>
      <protection/>
    </xf>
    <xf numFmtId="0" fontId="0" fillId="34" borderId="15" xfId="57" applyFont="1" applyFill="1" applyBorder="1" applyAlignment="1">
      <alignment horizontal="left"/>
      <protection/>
    </xf>
    <xf numFmtId="0" fontId="10" fillId="34" borderId="16" xfId="65" applyFont="1" applyFill="1" applyBorder="1" applyAlignment="1">
      <alignment horizontal="center" vertical="top" wrapText="1"/>
      <protection/>
    </xf>
    <xf numFmtId="0" fontId="2" fillId="0" borderId="15" xfId="65" applyFont="1" applyFill="1" applyBorder="1" applyAlignment="1">
      <alignment horizontal="left" vertical="top" wrapText="1"/>
      <protection/>
    </xf>
    <xf numFmtId="0" fontId="2" fillId="34" borderId="15" xfId="64" applyFill="1" applyBorder="1" applyAlignment="1">
      <alignment horizontal="left"/>
      <protection/>
    </xf>
    <xf numFmtId="0" fontId="0" fillId="35" borderId="18" xfId="57" applyFont="1" applyFill="1" applyBorder="1" applyAlignment="1">
      <alignment horizontal="left"/>
      <protection/>
    </xf>
    <xf numFmtId="0" fontId="2" fillId="35" borderId="19" xfId="57" applyFont="1" applyFill="1" applyBorder="1" applyAlignment="1">
      <alignment horizontal="center"/>
      <protection/>
    </xf>
    <xf numFmtId="0" fontId="10" fillId="35" borderId="19" xfId="65" applyFont="1" applyFill="1" applyBorder="1" applyAlignment="1">
      <alignment horizontal="center" vertical="top" wrapText="1"/>
      <protection/>
    </xf>
    <xf numFmtId="0" fontId="2" fillId="35" borderId="20" xfId="57" applyFont="1" applyFill="1" applyBorder="1" applyAlignment="1">
      <alignment horizontal="center"/>
      <protection/>
    </xf>
    <xf numFmtId="0" fontId="2" fillId="35" borderId="21" xfId="65" applyFont="1" applyFill="1" applyBorder="1" applyAlignment="1">
      <alignment horizontal="center" vertical="top" wrapText="1"/>
      <protection/>
    </xf>
    <xf numFmtId="0" fontId="2" fillId="35" borderId="19" xfId="65" applyFont="1" applyFill="1" applyBorder="1" applyAlignment="1">
      <alignment horizontal="center" vertical="top" wrapText="1"/>
      <protection/>
    </xf>
    <xf numFmtId="0" fontId="2" fillId="35" borderId="20" xfId="65" applyFont="1" applyFill="1" applyBorder="1" applyAlignment="1">
      <alignment horizontal="center" vertical="top" wrapText="1"/>
      <protection/>
    </xf>
    <xf numFmtId="0" fontId="11" fillId="34" borderId="15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center"/>
      <protection/>
    </xf>
    <xf numFmtId="0" fontId="8" fillId="34" borderId="16" xfId="57" applyFont="1" applyFill="1" applyBorder="1" applyAlignment="1">
      <alignment horizontal="center"/>
      <protection/>
    </xf>
    <xf numFmtId="0" fontId="8" fillId="34" borderId="17" xfId="65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/>
      <protection/>
    </xf>
    <xf numFmtId="0" fontId="0" fillId="35" borderId="19" xfId="57" applyFill="1" applyBorder="1" applyAlignment="1">
      <alignment horizontal="center"/>
      <protection/>
    </xf>
    <xf numFmtId="0" fontId="0" fillId="35" borderId="20" xfId="57" applyFill="1" applyBorder="1" applyAlignment="1">
      <alignment horizontal="center"/>
      <protection/>
    </xf>
    <xf numFmtId="0" fontId="11" fillId="34" borderId="0" xfId="57" applyFont="1" applyFill="1" applyBorder="1" applyAlignment="1">
      <alignment horizontal="center"/>
      <protection/>
    </xf>
    <xf numFmtId="0" fontId="11" fillId="34" borderId="16" xfId="57" applyFont="1" applyFill="1" applyBorder="1" applyAlignment="1">
      <alignment horizontal="center"/>
      <protection/>
    </xf>
    <xf numFmtId="0" fontId="0" fillId="35" borderId="0" xfId="57" applyFill="1" applyBorder="1" applyAlignment="1">
      <alignment horizontal="center"/>
      <protection/>
    </xf>
    <xf numFmtId="0" fontId="0" fillId="35" borderId="16" xfId="57" applyFill="1" applyBorder="1" applyAlignment="1">
      <alignment horizontal="center"/>
      <protection/>
    </xf>
    <xf numFmtId="0" fontId="0" fillId="34" borderId="0" xfId="57" applyFill="1" applyBorder="1" applyAlignment="1">
      <alignment horizontal="center"/>
      <protection/>
    </xf>
    <xf numFmtId="0" fontId="0" fillId="34" borderId="16" xfId="57" applyFill="1" applyBorder="1" applyAlignment="1">
      <alignment horizontal="center"/>
      <protection/>
    </xf>
    <xf numFmtId="0" fontId="0" fillId="34" borderId="19" xfId="57" applyFill="1" applyBorder="1" applyAlignment="1">
      <alignment horizontal="center"/>
      <protection/>
    </xf>
    <xf numFmtId="0" fontId="0" fillId="34" borderId="20" xfId="57" applyFill="1" applyBorder="1" applyAlignment="1">
      <alignment horizontal="center"/>
      <protection/>
    </xf>
    <xf numFmtId="0" fontId="11" fillId="0" borderId="15" xfId="57" applyFont="1" applyBorder="1" applyAlignment="1">
      <alignment horizontal="left"/>
      <protection/>
    </xf>
    <xf numFmtId="0" fontId="8" fillId="35" borderId="13" xfId="57" applyFont="1" applyFill="1" applyBorder="1" applyAlignment="1">
      <alignment horizontal="center"/>
      <protection/>
    </xf>
    <xf numFmtId="0" fontId="8" fillId="35" borderId="10" xfId="57" applyFont="1" applyFill="1" applyBorder="1" applyAlignment="1">
      <alignment horizontal="center"/>
      <protection/>
    </xf>
    <xf numFmtId="0" fontId="8" fillId="35" borderId="17" xfId="57" applyFont="1" applyFill="1" applyBorder="1" applyAlignment="1">
      <alignment horizontal="center"/>
      <protection/>
    </xf>
    <xf numFmtId="0" fontId="0" fillId="34" borderId="17" xfId="57" applyFill="1" applyBorder="1" applyAlignment="1">
      <alignment horizontal="center"/>
      <protection/>
    </xf>
    <xf numFmtId="0" fontId="0" fillId="34" borderId="0" xfId="57" applyFont="1" applyFill="1" applyBorder="1" applyAlignment="1">
      <alignment horizontal="center"/>
      <protection/>
    </xf>
    <xf numFmtId="0" fontId="0" fillId="35" borderId="21" xfId="57" applyFill="1" applyBorder="1" applyAlignment="1">
      <alignment horizontal="center"/>
      <protection/>
    </xf>
    <xf numFmtId="0" fontId="8" fillId="34" borderId="14" xfId="64" applyFont="1" applyFill="1" applyBorder="1" applyAlignment="1">
      <alignment horizontal="center"/>
      <protection/>
    </xf>
    <xf numFmtId="0" fontId="8" fillId="34" borderId="13" xfId="64" applyFont="1" applyFill="1" applyBorder="1" applyAlignment="1">
      <alignment horizontal="center"/>
      <protection/>
    </xf>
    <xf numFmtId="0" fontId="8" fillId="34" borderId="10" xfId="64" applyFont="1" applyFill="1" applyBorder="1" applyAlignment="1">
      <alignment horizontal="center"/>
      <protection/>
    </xf>
    <xf numFmtId="0" fontId="2" fillId="34" borderId="17" xfId="64" applyFill="1" applyBorder="1" applyAlignment="1">
      <alignment horizontal="center"/>
      <protection/>
    </xf>
    <xf numFmtId="0" fontId="2" fillId="34" borderId="0" xfId="64" applyFill="1" applyBorder="1" applyAlignment="1">
      <alignment horizontal="center"/>
      <protection/>
    </xf>
    <xf numFmtId="0" fontId="2" fillId="34" borderId="16" xfId="64" applyFill="1" applyBorder="1" applyAlignment="1">
      <alignment horizontal="center"/>
      <protection/>
    </xf>
    <xf numFmtId="0" fontId="2" fillId="35" borderId="17" xfId="64" applyFill="1" applyBorder="1" applyAlignment="1">
      <alignment horizontal="center"/>
      <protection/>
    </xf>
    <xf numFmtId="0" fontId="2" fillId="35" borderId="0" xfId="64" applyFill="1" applyBorder="1" applyAlignment="1">
      <alignment horizontal="center"/>
      <protection/>
    </xf>
    <xf numFmtId="0" fontId="2" fillId="35" borderId="16" xfId="64" applyFill="1" applyBorder="1" applyAlignment="1">
      <alignment horizontal="center"/>
      <protection/>
    </xf>
    <xf numFmtId="0" fontId="8" fillId="34" borderId="14" xfId="64" applyFont="1" applyFill="1" applyBorder="1" applyAlignment="1">
      <alignment horizontal="left"/>
      <protection/>
    </xf>
    <xf numFmtId="0" fontId="0" fillId="35" borderId="17" xfId="57" applyFont="1" applyFill="1" applyBorder="1" applyAlignment="1">
      <alignment horizontal="left"/>
      <protection/>
    </xf>
    <xf numFmtId="0" fontId="2" fillId="34" borderId="17" xfId="65" applyFont="1" applyFill="1" applyBorder="1" applyAlignment="1">
      <alignment horizontal="left" vertical="top" wrapText="1"/>
      <protection/>
    </xf>
    <xf numFmtId="0" fontId="2" fillId="0" borderId="17" xfId="64" applyBorder="1" applyAlignment="1">
      <alignment horizontal="left"/>
      <protection/>
    </xf>
    <xf numFmtId="0" fontId="0" fillId="34" borderId="17" xfId="57" applyFont="1" applyFill="1" applyBorder="1" applyAlignment="1">
      <alignment horizontal="left"/>
      <protection/>
    </xf>
    <xf numFmtId="0" fontId="2" fillId="34" borderId="16" xfId="6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1" fillId="35" borderId="14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2" fillId="35" borderId="17" xfId="65" applyFont="1" applyFill="1" applyBorder="1" applyAlignment="1">
      <alignment horizontal="left" vertical="top" wrapText="1"/>
      <protection/>
    </xf>
    <xf numFmtId="0" fontId="2" fillId="34" borderId="17" xfId="64" applyFill="1" applyBorder="1" applyAlignment="1">
      <alignment horizontal="left"/>
      <protection/>
    </xf>
    <xf numFmtId="0" fontId="0" fillId="35" borderId="21" xfId="57" applyFont="1" applyFill="1" applyBorder="1" applyAlignment="1">
      <alignment horizontal="left"/>
      <protection/>
    </xf>
    <xf numFmtId="0" fontId="0" fillId="35" borderId="2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35" borderId="21" xfId="64" applyFont="1" applyFill="1" applyBorder="1" applyAlignment="1">
      <alignment horizontal="left"/>
      <protection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2" fillId="35" borderId="15" xfId="65" applyFont="1" applyFill="1" applyBorder="1" applyAlignment="1">
      <alignment horizontal="left" vertical="top" wrapText="1"/>
      <protection/>
    </xf>
    <xf numFmtId="0" fontId="2" fillId="34" borderId="18" xfId="64" applyFont="1" applyFill="1" applyBorder="1" applyAlignment="1">
      <alignment horizontal="left"/>
      <protection/>
    </xf>
    <xf numFmtId="0" fontId="8" fillId="34" borderId="13" xfId="65" applyFont="1" applyFill="1" applyBorder="1" applyAlignment="1">
      <alignment horizontal="right" vertical="top" wrapText="1"/>
      <protection/>
    </xf>
    <xf numFmtId="0" fontId="2" fillId="35" borderId="0" xfId="65" applyFont="1" applyFill="1" applyBorder="1" applyAlignment="1">
      <alignment horizontal="right" vertical="top" wrapText="1"/>
      <protection/>
    </xf>
    <xf numFmtId="0" fontId="2" fillId="34" borderId="0" xfId="65" applyFont="1" applyFill="1" applyBorder="1" applyAlignment="1">
      <alignment horizontal="right" vertical="top" wrapText="1"/>
      <protection/>
    </xf>
    <xf numFmtId="0" fontId="2" fillId="34" borderId="19" xfId="65" applyFont="1" applyFill="1" applyBorder="1" applyAlignment="1">
      <alignment horizontal="right" vertical="top" wrapText="1"/>
      <protection/>
    </xf>
    <xf numFmtId="0" fontId="8" fillId="35" borderId="0" xfId="57" applyFont="1" applyFill="1" applyBorder="1" applyAlignment="1">
      <alignment horizontal="right"/>
      <protection/>
    </xf>
    <xf numFmtId="0" fontId="2" fillId="34" borderId="0" xfId="57" applyFont="1" applyFill="1" applyBorder="1" applyAlignment="1">
      <alignment horizontal="right"/>
      <protection/>
    </xf>
    <xf numFmtId="0" fontId="2" fillId="35" borderId="0" xfId="57" applyFont="1" applyFill="1" applyBorder="1" applyAlignment="1">
      <alignment horizontal="right"/>
      <protection/>
    </xf>
    <xf numFmtId="0" fontId="2" fillId="35" borderId="19" xfId="57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right"/>
      <protection/>
    </xf>
    <xf numFmtId="0" fontId="2" fillId="34" borderId="19" xfId="57" applyFont="1" applyFill="1" applyBorder="1" applyAlignment="1">
      <alignment horizontal="right"/>
      <protection/>
    </xf>
    <xf numFmtId="0" fontId="8" fillId="35" borderId="14" xfId="57" applyFont="1" applyFill="1" applyBorder="1" applyAlignment="1">
      <alignment horizontal="right"/>
      <protection/>
    </xf>
    <xf numFmtId="0" fontId="2" fillId="34" borderId="17" xfId="57" applyFont="1" applyFill="1" applyBorder="1" applyAlignment="1">
      <alignment horizontal="right"/>
      <protection/>
    </xf>
    <xf numFmtId="0" fontId="2" fillId="35" borderId="17" xfId="57" applyFont="1" applyFill="1" applyBorder="1" applyAlignment="1">
      <alignment horizontal="right"/>
      <protection/>
    </xf>
    <xf numFmtId="0" fontId="0" fillId="34" borderId="17" xfId="57" applyFill="1" applyBorder="1" applyAlignment="1">
      <alignment horizontal="right"/>
      <protection/>
    </xf>
    <xf numFmtId="0" fontId="0" fillId="35" borderId="17" xfId="57" applyFill="1" applyBorder="1" applyAlignment="1">
      <alignment horizontal="right"/>
      <protection/>
    </xf>
    <xf numFmtId="0" fontId="8" fillId="34" borderId="14" xfId="64" applyFont="1" applyFill="1" applyBorder="1" applyAlignment="1">
      <alignment horizontal="right"/>
      <protection/>
    </xf>
    <xf numFmtId="0" fontId="2" fillId="35" borderId="17" xfId="64" applyFill="1" applyBorder="1" applyAlignment="1">
      <alignment horizontal="right"/>
      <protection/>
    </xf>
    <xf numFmtId="0" fontId="2" fillId="34" borderId="17" xfId="64" applyFill="1" applyBorder="1" applyAlignment="1">
      <alignment horizontal="right"/>
      <protection/>
    </xf>
    <xf numFmtId="0" fontId="11" fillId="35" borderId="14" xfId="0" applyFont="1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21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11" fillId="35" borderId="26" xfId="0" applyFont="1" applyFill="1" applyBorder="1" applyAlignment="1">
      <alignment horizontal="right"/>
    </xf>
    <xf numFmtId="0" fontId="11" fillId="34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8" fillId="34" borderId="13" xfId="65" applyFont="1" applyFill="1" applyBorder="1" applyAlignment="1">
      <alignment horizontal="right" vertical="center" wrapText="1"/>
      <protection/>
    </xf>
    <xf numFmtId="0" fontId="10" fillId="34" borderId="0" xfId="65" applyFont="1" applyFill="1" applyBorder="1" applyAlignment="1">
      <alignment horizontal="right" vertical="top" wrapText="1"/>
      <protection/>
    </xf>
    <xf numFmtId="0" fontId="10" fillId="35" borderId="0" xfId="65" applyFont="1" applyFill="1" applyBorder="1" applyAlignment="1">
      <alignment horizontal="right" vertical="top" wrapText="1"/>
      <protection/>
    </xf>
    <xf numFmtId="0" fontId="10" fillId="34" borderId="19" xfId="65" applyFont="1" applyFill="1" applyBorder="1" applyAlignment="1">
      <alignment horizontal="right" vertical="top" wrapText="1"/>
      <protection/>
    </xf>
    <xf numFmtId="0" fontId="12" fillId="35" borderId="0" xfId="65" applyFont="1" applyFill="1" applyBorder="1" applyAlignment="1">
      <alignment horizontal="right" vertical="top" wrapText="1"/>
      <protection/>
    </xf>
    <xf numFmtId="0" fontId="10" fillId="35" borderId="19" xfId="65" applyFont="1" applyFill="1" applyBorder="1" applyAlignment="1">
      <alignment horizontal="right" vertical="top" wrapText="1"/>
      <protection/>
    </xf>
    <xf numFmtId="0" fontId="0" fillId="35" borderId="19" xfId="57" applyFill="1" applyBorder="1" applyAlignment="1">
      <alignment horizontal="right"/>
      <protection/>
    </xf>
    <xf numFmtId="0" fontId="11" fillId="34" borderId="0" xfId="57" applyFont="1" applyFill="1" applyBorder="1" applyAlignment="1">
      <alignment horizontal="right"/>
      <protection/>
    </xf>
    <xf numFmtId="0" fontId="0" fillId="35" borderId="0" xfId="57" applyFill="1" applyBorder="1" applyAlignment="1">
      <alignment horizontal="right"/>
      <protection/>
    </xf>
    <xf numFmtId="0" fontId="0" fillId="34" borderId="0" xfId="57" applyFill="1" applyBorder="1" applyAlignment="1">
      <alignment horizontal="right"/>
      <protection/>
    </xf>
    <xf numFmtId="0" fontId="0" fillId="34" borderId="19" xfId="57" applyFill="1" applyBorder="1" applyAlignment="1">
      <alignment horizontal="right"/>
      <protection/>
    </xf>
    <xf numFmtId="0" fontId="8" fillId="35" borderId="13" xfId="57" applyFont="1" applyFill="1" applyBorder="1" applyAlignment="1">
      <alignment horizontal="right"/>
      <protection/>
    </xf>
    <xf numFmtId="0" fontId="0" fillId="34" borderId="0" xfId="57" applyFont="1" applyFill="1" applyBorder="1" applyAlignment="1">
      <alignment horizontal="right"/>
      <protection/>
    </xf>
    <xf numFmtId="0" fontId="8" fillId="34" borderId="13" xfId="64" applyFont="1" applyFill="1" applyBorder="1" applyAlignment="1">
      <alignment horizontal="right"/>
      <protection/>
    </xf>
    <xf numFmtId="0" fontId="2" fillId="35" borderId="0" xfId="64" applyFill="1" applyBorder="1" applyAlignment="1">
      <alignment horizontal="right"/>
      <protection/>
    </xf>
    <xf numFmtId="0" fontId="2" fillId="34" borderId="0" xfId="64" applyFill="1" applyBorder="1" applyAlignment="1">
      <alignment horizontal="right"/>
      <protection/>
    </xf>
    <xf numFmtId="0" fontId="11" fillId="35" borderId="13" xfId="0" applyFont="1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2" fillId="35" borderId="0" xfId="65" applyFont="1" applyFill="1" applyBorder="1" applyAlignment="1">
      <alignment horizontal="right" vertical="top" wrapText="1"/>
      <protection/>
    </xf>
    <xf numFmtId="0" fontId="10" fillId="34" borderId="0" xfId="65" applyFont="1" applyFill="1" applyBorder="1" applyAlignment="1">
      <alignment horizontal="right" vertical="top" wrapText="1"/>
      <protection/>
    </xf>
    <xf numFmtId="0" fontId="11" fillId="35" borderId="23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4" fillId="0" borderId="0" xfId="65" applyFont="1" applyFill="1" applyBorder="1" applyAlignment="1">
      <alignment horizontal="left" vertical="center" wrapText="1" indent="9"/>
      <protection/>
    </xf>
    <xf numFmtId="0" fontId="5" fillId="33" borderId="11" xfId="65" applyFont="1" applyFill="1" applyBorder="1" applyAlignment="1">
      <alignment horizontal="center" vertical="center" wrapText="1"/>
      <protection/>
    </xf>
    <xf numFmtId="0" fontId="2" fillId="0" borderId="18" xfId="64" applyBorder="1" applyAlignment="1">
      <alignment horizontal="center" vertical="center" wrapText="1"/>
      <protection/>
    </xf>
    <xf numFmtId="0" fontId="8" fillId="33" borderId="27" xfId="65" applyFont="1" applyFill="1" applyBorder="1" applyAlignment="1">
      <alignment horizontal="center" vertical="center" wrapText="1"/>
      <protection/>
    </xf>
    <xf numFmtId="0" fontId="8" fillId="33" borderId="28" xfId="65" applyFont="1" applyFill="1" applyBorder="1" applyAlignment="1">
      <alignment horizontal="center" vertical="center" wrapText="1"/>
      <protection/>
    </xf>
    <xf numFmtId="0" fontId="8" fillId="33" borderId="29" xfId="65" applyFont="1" applyFill="1" applyBorder="1" applyAlignment="1">
      <alignment horizontal="center" vertical="center" wrapText="1"/>
      <protection/>
    </xf>
    <xf numFmtId="0" fontId="8" fillId="33" borderId="27" xfId="57" applyFont="1" applyFill="1" applyBorder="1" applyAlignment="1">
      <alignment horizontal="center" vertical="center" wrapText="1"/>
      <protection/>
    </xf>
    <xf numFmtId="0" fontId="8" fillId="33" borderId="28" xfId="57" applyFont="1" applyFill="1" applyBorder="1" applyAlignment="1">
      <alignment horizontal="center" vertical="center" wrapText="1"/>
      <protection/>
    </xf>
    <xf numFmtId="0" fontId="8" fillId="33" borderId="29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  <cellStyle name="Обычный_Лист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110" zoomScaleNormal="110" zoomScalePageLayoutView="0" workbookViewId="0" topLeftCell="A1">
      <selection activeCell="V92" sqref="V92"/>
    </sheetView>
  </sheetViews>
  <sheetFormatPr defaultColWidth="9.00390625" defaultRowHeight="12.75"/>
  <cols>
    <col min="2" max="3" width="8.875" style="142" customWidth="1"/>
    <col min="4" max="4" width="9.75390625" style="142" customWidth="1"/>
    <col min="5" max="5" width="8.875" style="142" customWidth="1"/>
    <col min="11" max="11" width="9.625" style="0" customWidth="1"/>
  </cols>
  <sheetData>
    <row r="1" spans="1:15" ht="15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57" thickBot="1">
      <c r="A2" s="169"/>
      <c r="B2" s="1" t="s">
        <v>8</v>
      </c>
      <c r="C2" s="1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3" t="s">
        <v>14</v>
      </c>
      <c r="I2" s="1" t="s">
        <v>8</v>
      </c>
      <c r="J2" s="1" t="s">
        <v>15</v>
      </c>
      <c r="K2" s="2" t="s">
        <v>10</v>
      </c>
      <c r="L2" s="2" t="s">
        <v>11</v>
      </c>
      <c r="M2" s="2" t="s">
        <v>12</v>
      </c>
      <c r="N2" s="2" t="s">
        <v>16</v>
      </c>
      <c r="O2" s="2" t="s">
        <v>17</v>
      </c>
    </row>
    <row r="3" spans="1:15" ht="13.5" thickBot="1">
      <c r="A3" s="170"/>
      <c r="B3" s="171" t="s">
        <v>6</v>
      </c>
      <c r="C3" s="172"/>
      <c r="D3" s="172"/>
      <c r="E3" s="172"/>
      <c r="F3" s="172"/>
      <c r="G3" s="172"/>
      <c r="H3" s="173"/>
      <c r="I3" s="174" t="s">
        <v>18</v>
      </c>
      <c r="J3" s="175"/>
      <c r="K3" s="175"/>
      <c r="L3" s="175"/>
      <c r="M3" s="175"/>
      <c r="N3" s="175"/>
      <c r="O3" s="176"/>
    </row>
    <row r="4" spans="1:15" ht="12.75" hidden="1">
      <c r="A4" s="4">
        <v>2004</v>
      </c>
      <c r="B4" s="114">
        <v>286731</v>
      </c>
      <c r="C4" s="143">
        <v>118128</v>
      </c>
      <c r="D4" s="143">
        <v>372</v>
      </c>
      <c r="E4" s="143">
        <v>48443</v>
      </c>
      <c r="F4" s="5">
        <v>28272</v>
      </c>
      <c r="G4" s="5">
        <v>48718</v>
      </c>
      <c r="H4" s="6">
        <v>42798</v>
      </c>
      <c r="I4" s="7">
        <v>68829</v>
      </c>
      <c r="J4" s="8">
        <v>66127</v>
      </c>
      <c r="K4" s="8">
        <v>229</v>
      </c>
      <c r="L4" s="8">
        <v>1310</v>
      </c>
      <c r="M4" s="8">
        <v>230</v>
      </c>
      <c r="N4" s="8">
        <v>685</v>
      </c>
      <c r="O4" s="9">
        <v>248</v>
      </c>
    </row>
    <row r="5" spans="1:15" ht="12.75" hidden="1">
      <c r="A5" s="10" t="s">
        <v>2</v>
      </c>
      <c r="B5" s="115">
        <v>44540</v>
      </c>
      <c r="C5" s="115">
        <v>25807</v>
      </c>
      <c r="D5" s="161" t="s">
        <v>1</v>
      </c>
      <c r="E5" s="115">
        <v>12720</v>
      </c>
      <c r="F5" s="11">
        <v>5787</v>
      </c>
      <c r="G5" s="13">
        <v>226</v>
      </c>
      <c r="H5" s="14" t="s">
        <v>1</v>
      </c>
      <c r="I5" s="15">
        <v>15058</v>
      </c>
      <c r="J5" s="13">
        <v>14861</v>
      </c>
      <c r="K5" s="12" t="s">
        <v>1</v>
      </c>
      <c r="L5" s="13">
        <v>174</v>
      </c>
      <c r="M5" s="13">
        <v>23</v>
      </c>
      <c r="N5" s="12" t="s">
        <v>1</v>
      </c>
      <c r="O5" s="14" t="s">
        <v>1</v>
      </c>
    </row>
    <row r="6" spans="1:15" ht="12.75" hidden="1">
      <c r="A6" s="16" t="s">
        <v>3</v>
      </c>
      <c r="B6" s="116">
        <v>74435</v>
      </c>
      <c r="C6" s="144">
        <v>30741</v>
      </c>
      <c r="D6" s="162" t="s">
        <v>1</v>
      </c>
      <c r="E6" s="144">
        <v>10588</v>
      </c>
      <c r="F6" s="17">
        <v>6456</v>
      </c>
      <c r="G6" s="19">
        <v>15920</v>
      </c>
      <c r="H6" s="20">
        <v>10730</v>
      </c>
      <c r="I6" s="21">
        <v>19409</v>
      </c>
      <c r="J6" s="19">
        <v>18855</v>
      </c>
      <c r="K6" s="18" t="s">
        <v>1</v>
      </c>
      <c r="L6" s="19">
        <v>243</v>
      </c>
      <c r="M6" s="19">
        <v>91</v>
      </c>
      <c r="N6" s="19">
        <v>169</v>
      </c>
      <c r="O6" s="20">
        <v>51</v>
      </c>
    </row>
    <row r="7" spans="1:15" ht="12.75" hidden="1">
      <c r="A7" s="22" t="s">
        <v>4</v>
      </c>
      <c r="B7" s="115">
        <v>114744</v>
      </c>
      <c r="C7" s="145">
        <v>29629</v>
      </c>
      <c r="D7" s="161" t="s">
        <v>1</v>
      </c>
      <c r="E7" s="145">
        <v>12301</v>
      </c>
      <c r="F7" s="23">
        <v>8688</v>
      </c>
      <c r="G7" s="13">
        <v>32058</v>
      </c>
      <c r="H7" s="24">
        <v>32068</v>
      </c>
      <c r="I7" s="15">
        <v>18255</v>
      </c>
      <c r="J7" s="13">
        <v>17094</v>
      </c>
      <c r="K7" s="12" t="s">
        <v>1</v>
      </c>
      <c r="L7" s="13">
        <v>356</v>
      </c>
      <c r="M7" s="13">
        <v>92</v>
      </c>
      <c r="N7" s="13">
        <v>516</v>
      </c>
      <c r="O7" s="24">
        <v>197</v>
      </c>
    </row>
    <row r="8" spans="1:15" ht="13.5" hidden="1" thickBot="1">
      <c r="A8" s="25" t="s">
        <v>5</v>
      </c>
      <c r="B8" s="117">
        <v>53012</v>
      </c>
      <c r="C8" s="146">
        <v>31951</v>
      </c>
      <c r="D8" s="146">
        <v>372</v>
      </c>
      <c r="E8" s="146">
        <v>12834</v>
      </c>
      <c r="F8" s="26">
        <v>7341</v>
      </c>
      <c r="G8" s="27">
        <v>514</v>
      </c>
      <c r="H8" s="28" t="s">
        <v>1</v>
      </c>
      <c r="I8" s="29">
        <v>16107</v>
      </c>
      <c r="J8" s="27">
        <v>15317</v>
      </c>
      <c r="K8" s="27">
        <v>229</v>
      </c>
      <c r="L8" s="27">
        <v>537</v>
      </c>
      <c r="M8" s="27">
        <v>24</v>
      </c>
      <c r="N8" s="30" t="s">
        <v>1</v>
      </c>
      <c r="O8" s="28" t="s">
        <v>1</v>
      </c>
    </row>
    <row r="9" spans="1:15" ht="12.75" hidden="1">
      <c r="A9" s="31">
        <v>2005</v>
      </c>
      <c r="B9" s="118">
        <v>301656</v>
      </c>
      <c r="C9" s="147">
        <v>115417</v>
      </c>
      <c r="D9" s="147">
        <v>1807</v>
      </c>
      <c r="E9" s="147">
        <v>52727</v>
      </c>
      <c r="F9" s="33">
        <v>29776</v>
      </c>
      <c r="G9" s="33">
        <v>47889</v>
      </c>
      <c r="H9" s="34">
        <v>54040</v>
      </c>
      <c r="I9" s="35">
        <v>67235</v>
      </c>
      <c r="J9" s="32">
        <v>63761</v>
      </c>
      <c r="K9" s="32">
        <v>1003</v>
      </c>
      <c r="L9" s="32">
        <v>1518</v>
      </c>
      <c r="M9" s="32">
        <v>238</v>
      </c>
      <c r="N9" s="32">
        <v>74</v>
      </c>
      <c r="O9" s="36">
        <v>641</v>
      </c>
    </row>
    <row r="10" spans="1:15" ht="12.75" hidden="1">
      <c r="A10" s="37" t="s">
        <v>2</v>
      </c>
      <c r="B10" s="119">
        <v>48480</v>
      </c>
      <c r="C10" s="144">
        <v>29161</v>
      </c>
      <c r="D10" s="144">
        <v>123</v>
      </c>
      <c r="E10" s="144">
        <v>12531</v>
      </c>
      <c r="F10" s="17">
        <v>6580</v>
      </c>
      <c r="G10" s="19">
        <v>85</v>
      </c>
      <c r="H10" s="38" t="s">
        <v>1</v>
      </c>
      <c r="I10" s="21">
        <v>17056</v>
      </c>
      <c r="J10" s="19">
        <v>16785</v>
      </c>
      <c r="K10" s="19">
        <v>73</v>
      </c>
      <c r="L10" s="19">
        <v>177</v>
      </c>
      <c r="M10" s="19">
        <v>21</v>
      </c>
      <c r="N10" s="18" t="s">
        <v>1</v>
      </c>
      <c r="O10" s="38" t="s">
        <v>1</v>
      </c>
    </row>
    <row r="11" spans="1:15" ht="12.75" hidden="1">
      <c r="A11" s="39" t="s">
        <v>3</v>
      </c>
      <c r="B11" s="120">
        <v>77120</v>
      </c>
      <c r="C11" s="145">
        <v>26774</v>
      </c>
      <c r="D11" s="145">
        <v>443</v>
      </c>
      <c r="E11" s="145">
        <v>13008</v>
      </c>
      <c r="F11" s="23">
        <v>7284</v>
      </c>
      <c r="G11" s="13">
        <v>13943</v>
      </c>
      <c r="H11" s="24">
        <v>15668</v>
      </c>
      <c r="I11" s="15">
        <v>16477</v>
      </c>
      <c r="J11" s="13">
        <v>15698</v>
      </c>
      <c r="K11" s="13">
        <v>112</v>
      </c>
      <c r="L11" s="13">
        <v>453</v>
      </c>
      <c r="M11" s="13">
        <v>56</v>
      </c>
      <c r="N11" s="12" t="s">
        <v>1</v>
      </c>
      <c r="O11" s="24">
        <v>158</v>
      </c>
    </row>
    <row r="12" spans="1:15" ht="12.75" hidden="1">
      <c r="A12" s="40" t="s">
        <v>4</v>
      </c>
      <c r="B12" s="119">
        <v>122137</v>
      </c>
      <c r="C12" s="144">
        <v>28529</v>
      </c>
      <c r="D12" s="144">
        <v>680</v>
      </c>
      <c r="E12" s="144">
        <v>13203</v>
      </c>
      <c r="F12" s="17">
        <v>8666</v>
      </c>
      <c r="G12" s="19">
        <v>33545</v>
      </c>
      <c r="H12" s="20">
        <v>37514</v>
      </c>
      <c r="I12" s="21">
        <v>17289</v>
      </c>
      <c r="J12" s="19">
        <v>15748</v>
      </c>
      <c r="K12" s="19">
        <v>354</v>
      </c>
      <c r="L12" s="19">
        <v>510</v>
      </c>
      <c r="M12" s="19">
        <v>120</v>
      </c>
      <c r="N12" s="19">
        <v>74</v>
      </c>
      <c r="O12" s="20">
        <v>483</v>
      </c>
    </row>
    <row r="13" spans="1:15" ht="13.5" hidden="1" thickBot="1">
      <c r="A13" s="41" t="s">
        <v>5</v>
      </c>
      <c r="B13" s="121">
        <v>53919</v>
      </c>
      <c r="C13" s="148">
        <v>30953</v>
      </c>
      <c r="D13" s="148">
        <v>561</v>
      </c>
      <c r="E13" s="148">
        <v>13985</v>
      </c>
      <c r="F13" s="43">
        <v>7246</v>
      </c>
      <c r="G13" s="42">
        <v>316</v>
      </c>
      <c r="H13" s="44">
        <v>858</v>
      </c>
      <c r="I13" s="45">
        <v>16413</v>
      </c>
      <c r="J13" s="42">
        <v>15530</v>
      </c>
      <c r="K13" s="42">
        <v>464</v>
      </c>
      <c r="L13" s="42">
        <v>378</v>
      </c>
      <c r="M13" s="42">
        <v>41</v>
      </c>
      <c r="N13" s="46" t="s">
        <v>1</v>
      </c>
      <c r="O13" s="47" t="s">
        <v>1</v>
      </c>
    </row>
    <row r="14" spans="1:15" ht="12.75" hidden="1">
      <c r="A14" s="48">
        <v>2006</v>
      </c>
      <c r="B14" s="122">
        <v>311966</v>
      </c>
      <c r="C14" s="122">
        <v>112672</v>
      </c>
      <c r="D14" s="122">
        <v>7763</v>
      </c>
      <c r="E14" s="122">
        <v>48285</v>
      </c>
      <c r="F14" s="49">
        <v>32932</v>
      </c>
      <c r="G14" s="49">
        <v>49854</v>
      </c>
      <c r="H14" s="50">
        <v>60460</v>
      </c>
      <c r="I14" s="51">
        <v>62771</v>
      </c>
      <c r="J14" s="49">
        <v>57844</v>
      </c>
      <c r="K14" s="49">
        <v>3102</v>
      </c>
      <c r="L14" s="49">
        <v>741</v>
      </c>
      <c r="M14" s="49">
        <v>501</v>
      </c>
      <c r="N14" s="49">
        <v>242</v>
      </c>
      <c r="O14" s="50">
        <v>341</v>
      </c>
    </row>
    <row r="15" spans="1:15" ht="12.75" hidden="1">
      <c r="A15" s="10" t="s">
        <v>2</v>
      </c>
      <c r="B15" s="120">
        <v>45611</v>
      </c>
      <c r="C15" s="120">
        <v>25597</v>
      </c>
      <c r="D15" s="120">
        <v>445</v>
      </c>
      <c r="E15" s="120">
        <v>11499</v>
      </c>
      <c r="F15" s="13">
        <v>8026</v>
      </c>
      <c r="G15" s="13">
        <v>44</v>
      </c>
      <c r="H15" s="14" t="s">
        <v>1</v>
      </c>
      <c r="I15" s="15">
        <v>12140</v>
      </c>
      <c r="J15" s="13">
        <v>11495</v>
      </c>
      <c r="K15" s="13">
        <v>366</v>
      </c>
      <c r="L15" s="13">
        <v>246</v>
      </c>
      <c r="M15" s="13">
        <v>33</v>
      </c>
      <c r="N15" s="12" t="s">
        <v>1</v>
      </c>
      <c r="O15" s="14" t="s">
        <v>1</v>
      </c>
    </row>
    <row r="16" spans="1:15" ht="12.75" hidden="1">
      <c r="A16" s="16" t="s">
        <v>3</v>
      </c>
      <c r="B16" s="119">
        <v>84291</v>
      </c>
      <c r="C16" s="119">
        <v>29618</v>
      </c>
      <c r="D16" s="119">
        <v>1019</v>
      </c>
      <c r="E16" s="119">
        <v>12669</v>
      </c>
      <c r="F16" s="19">
        <v>7702</v>
      </c>
      <c r="G16" s="19">
        <v>13588</v>
      </c>
      <c r="H16" s="20">
        <v>19695</v>
      </c>
      <c r="I16" s="21">
        <v>16503</v>
      </c>
      <c r="J16" s="19">
        <v>15490</v>
      </c>
      <c r="K16" s="19">
        <v>524</v>
      </c>
      <c r="L16" s="19">
        <v>380</v>
      </c>
      <c r="M16" s="19">
        <v>56</v>
      </c>
      <c r="N16" s="19">
        <v>18</v>
      </c>
      <c r="O16" s="20">
        <v>35</v>
      </c>
    </row>
    <row r="17" spans="1:15" ht="12.75" hidden="1">
      <c r="A17" s="22" t="s">
        <v>4</v>
      </c>
      <c r="B17" s="120">
        <v>130388</v>
      </c>
      <c r="C17" s="120">
        <v>30043</v>
      </c>
      <c r="D17" s="120">
        <v>2662</v>
      </c>
      <c r="E17" s="120">
        <v>12292</v>
      </c>
      <c r="F17" s="13">
        <v>9112</v>
      </c>
      <c r="G17" s="13">
        <v>35719</v>
      </c>
      <c r="H17" s="24">
        <v>40560</v>
      </c>
      <c r="I17" s="15">
        <v>17057</v>
      </c>
      <c r="J17" s="13">
        <v>14955</v>
      </c>
      <c r="K17" s="13">
        <v>1329</v>
      </c>
      <c r="L17" s="12" t="s">
        <v>1</v>
      </c>
      <c r="M17" s="13">
        <v>353</v>
      </c>
      <c r="N17" s="13">
        <v>114</v>
      </c>
      <c r="O17" s="24">
        <v>306</v>
      </c>
    </row>
    <row r="18" spans="1:15" ht="13.5" hidden="1" thickBot="1">
      <c r="A18" s="25" t="s">
        <v>5</v>
      </c>
      <c r="B18" s="123">
        <v>51676</v>
      </c>
      <c r="C18" s="123">
        <v>27414</v>
      </c>
      <c r="D18" s="123">
        <v>3637</v>
      </c>
      <c r="E18" s="123">
        <v>11825</v>
      </c>
      <c r="F18" s="27">
        <v>8092</v>
      </c>
      <c r="G18" s="27">
        <v>503</v>
      </c>
      <c r="H18" s="52">
        <v>205</v>
      </c>
      <c r="I18" s="29">
        <v>17071</v>
      </c>
      <c r="J18" s="27">
        <v>15904</v>
      </c>
      <c r="K18" s="27">
        <v>883</v>
      </c>
      <c r="L18" s="27">
        <v>115</v>
      </c>
      <c r="M18" s="27">
        <v>59</v>
      </c>
      <c r="N18" s="27">
        <v>110</v>
      </c>
      <c r="O18" s="28" t="s">
        <v>1</v>
      </c>
    </row>
    <row r="19" spans="1:15" ht="12.75" hidden="1">
      <c r="A19" s="31">
        <v>2007</v>
      </c>
      <c r="B19" s="118">
        <v>314619</v>
      </c>
      <c r="C19" s="118">
        <v>118245</v>
      </c>
      <c r="D19" s="118">
        <v>8932</v>
      </c>
      <c r="E19" s="118">
        <v>31919</v>
      </c>
      <c r="F19" s="32">
        <v>33569</v>
      </c>
      <c r="G19" s="32">
        <v>52504</v>
      </c>
      <c r="H19" s="36">
        <v>69450</v>
      </c>
      <c r="I19" s="35">
        <v>70302</v>
      </c>
      <c r="J19" s="32">
        <v>64189</v>
      </c>
      <c r="K19" s="32">
        <v>3488</v>
      </c>
      <c r="L19" s="32">
        <v>1731</v>
      </c>
      <c r="M19" s="32">
        <v>288</v>
      </c>
      <c r="N19" s="32">
        <v>372</v>
      </c>
      <c r="O19" s="36">
        <v>234</v>
      </c>
    </row>
    <row r="20" spans="1:15" ht="12.75" hidden="1">
      <c r="A20" s="37" t="s">
        <v>2</v>
      </c>
      <c r="B20" s="119">
        <v>43465</v>
      </c>
      <c r="C20" s="119">
        <v>23042</v>
      </c>
      <c r="D20" s="119">
        <v>1697</v>
      </c>
      <c r="E20" s="119">
        <v>10924</v>
      </c>
      <c r="F20" s="19">
        <v>7522</v>
      </c>
      <c r="G20" s="19">
        <v>280</v>
      </c>
      <c r="H20" s="38" t="s">
        <v>1</v>
      </c>
      <c r="I20" s="21">
        <v>14076</v>
      </c>
      <c r="J20" s="19">
        <v>13033</v>
      </c>
      <c r="K20" s="19">
        <v>835</v>
      </c>
      <c r="L20" s="19">
        <v>127</v>
      </c>
      <c r="M20" s="19">
        <v>35</v>
      </c>
      <c r="N20" s="19">
        <v>46</v>
      </c>
      <c r="O20" s="38" t="s">
        <v>1</v>
      </c>
    </row>
    <row r="21" spans="1:15" ht="12.75" hidden="1">
      <c r="A21" s="39" t="s">
        <v>3</v>
      </c>
      <c r="B21" s="120">
        <v>90095</v>
      </c>
      <c r="C21" s="120">
        <v>30565</v>
      </c>
      <c r="D21" s="120">
        <v>2141</v>
      </c>
      <c r="E21" s="120">
        <v>7596</v>
      </c>
      <c r="F21" s="13">
        <v>8107</v>
      </c>
      <c r="G21" s="13">
        <v>18427</v>
      </c>
      <c r="H21" s="24">
        <v>23259</v>
      </c>
      <c r="I21" s="15">
        <v>19017</v>
      </c>
      <c r="J21" s="13">
        <v>17471</v>
      </c>
      <c r="K21" s="13">
        <v>819</v>
      </c>
      <c r="L21" s="13">
        <v>495</v>
      </c>
      <c r="M21" s="13">
        <v>58</v>
      </c>
      <c r="N21" s="13">
        <v>97</v>
      </c>
      <c r="O21" s="24">
        <v>77</v>
      </c>
    </row>
    <row r="22" spans="1:15" ht="12.75" hidden="1">
      <c r="A22" s="40" t="s">
        <v>4</v>
      </c>
      <c r="B22" s="119">
        <v>130019</v>
      </c>
      <c r="C22" s="119">
        <v>32448</v>
      </c>
      <c r="D22" s="119">
        <v>2946</v>
      </c>
      <c r="E22" s="119">
        <v>6553</v>
      </c>
      <c r="F22" s="19">
        <v>9013</v>
      </c>
      <c r="G22" s="19">
        <v>33356</v>
      </c>
      <c r="H22" s="20">
        <v>45703</v>
      </c>
      <c r="I22" s="21">
        <v>19228</v>
      </c>
      <c r="J22" s="19">
        <v>17476</v>
      </c>
      <c r="K22" s="19">
        <v>853</v>
      </c>
      <c r="L22" s="19">
        <v>480</v>
      </c>
      <c r="M22" s="19">
        <v>144</v>
      </c>
      <c r="N22" s="19">
        <v>118</v>
      </c>
      <c r="O22" s="20">
        <v>157</v>
      </c>
    </row>
    <row r="23" spans="1:15" ht="13.5" hidden="1" thickBot="1">
      <c r="A23" s="41" t="s">
        <v>5</v>
      </c>
      <c r="B23" s="121">
        <v>51040</v>
      </c>
      <c r="C23" s="121">
        <v>32190</v>
      </c>
      <c r="D23" s="121">
        <v>2148</v>
      </c>
      <c r="E23" s="121">
        <v>6846</v>
      </c>
      <c r="F23" s="42">
        <v>8927</v>
      </c>
      <c r="G23" s="42">
        <v>441</v>
      </c>
      <c r="H23" s="44">
        <v>488</v>
      </c>
      <c r="I23" s="45">
        <v>17981</v>
      </c>
      <c r="J23" s="42">
        <v>16209</v>
      </c>
      <c r="K23" s="42">
        <v>981</v>
      </c>
      <c r="L23" s="42">
        <v>629</v>
      </c>
      <c r="M23" s="42">
        <v>51</v>
      </c>
      <c r="N23" s="42">
        <v>111</v>
      </c>
      <c r="O23" s="47" t="s">
        <v>1</v>
      </c>
    </row>
    <row r="24" spans="1:15" ht="12.75" hidden="1">
      <c r="A24" s="48">
        <v>2008</v>
      </c>
      <c r="B24" s="122">
        <v>280550</v>
      </c>
      <c r="C24" s="122">
        <v>116922</v>
      </c>
      <c r="D24" s="122">
        <v>11392</v>
      </c>
      <c r="E24" s="122">
        <v>16884</v>
      </c>
      <c r="F24" s="49">
        <v>36053</v>
      </c>
      <c r="G24" s="49">
        <v>27587</v>
      </c>
      <c r="H24" s="50">
        <v>71712</v>
      </c>
      <c r="I24" s="51">
        <v>73288</v>
      </c>
      <c r="J24" s="49">
        <v>65952</v>
      </c>
      <c r="K24" s="49">
        <v>2981</v>
      </c>
      <c r="L24" s="49">
        <v>2667</v>
      </c>
      <c r="M24" s="49">
        <v>369</v>
      </c>
      <c r="N24" s="49">
        <v>1080</v>
      </c>
      <c r="O24" s="50">
        <v>239</v>
      </c>
    </row>
    <row r="25" spans="1:15" ht="12.75" hidden="1">
      <c r="A25" s="10" t="s">
        <v>2</v>
      </c>
      <c r="B25" s="120">
        <v>41907</v>
      </c>
      <c r="C25" s="120">
        <v>24608</v>
      </c>
      <c r="D25" s="120">
        <v>2261</v>
      </c>
      <c r="E25" s="120">
        <v>5748</v>
      </c>
      <c r="F25" s="13">
        <v>8330</v>
      </c>
      <c r="G25" s="13">
        <v>745</v>
      </c>
      <c r="H25" s="24">
        <v>215</v>
      </c>
      <c r="I25" s="15">
        <v>14550</v>
      </c>
      <c r="J25" s="13">
        <v>12776</v>
      </c>
      <c r="K25" s="13">
        <v>1121</v>
      </c>
      <c r="L25" s="13">
        <v>492</v>
      </c>
      <c r="M25" s="13">
        <v>44</v>
      </c>
      <c r="N25" s="13">
        <v>117</v>
      </c>
      <c r="O25" s="14" t="s">
        <v>1</v>
      </c>
    </row>
    <row r="26" spans="1:15" ht="12.75" hidden="1">
      <c r="A26" s="16" t="s">
        <v>3</v>
      </c>
      <c r="B26" s="119">
        <v>84491</v>
      </c>
      <c r="C26" s="119">
        <v>30118</v>
      </c>
      <c r="D26" s="119">
        <v>3017</v>
      </c>
      <c r="E26" s="119">
        <v>4593</v>
      </c>
      <c r="F26" s="19">
        <v>8077</v>
      </c>
      <c r="G26" s="19">
        <v>12252</v>
      </c>
      <c r="H26" s="20">
        <v>26434</v>
      </c>
      <c r="I26" s="21">
        <v>20352</v>
      </c>
      <c r="J26" s="19">
        <v>18044</v>
      </c>
      <c r="K26" s="19">
        <v>1098</v>
      </c>
      <c r="L26" s="19">
        <v>886</v>
      </c>
      <c r="M26" s="19">
        <v>83</v>
      </c>
      <c r="N26" s="19">
        <v>213</v>
      </c>
      <c r="O26" s="20">
        <v>28</v>
      </c>
    </row>
    <row r="27" spans="1:15" ht="12.75" hidden="1">
      <c r="A27" s="22" t="s">
        <v>4</v>
      </c>
      <c r="B27" s="120">
        <v>106045</v>
      </c>
      <c r="C27" s="120">
        <v>29933</v>
      </c>
      <c r="D27" s="120">
        <v>4777</v>
      </c>
      <c r="E27" s="120">
        <v>3616</v>
      </c>
      <c r="F27" s="13">
        <v>9383</v>
      </c>
      <c r="G27" s="13">
        <v>13535</v>
      </c>
      <c r="H27" s="24">
        <v>44801</v>
      </c>
      <c r="I27" s="15">
        <v>18957</v>
      </c>
      <c r="J27" s="13">
        <v>16996</v>
      </c>
      <c r="K27" s="13">
        <v>762</v>
      </c>
      <c r="L27" s="13">
        <v>624</v>
      </c>
      <c r="M27" s="13">
        <v>174</v>
      </c>
      <c r="N27" s="13">
        <v>190</v>
      </c>
      <c r="O27" s="24">
        <v>211</v>
      </c>
    </row>
    <row r="28" spans="1:15" ht="13.5" hidden="1" thickBot="1">
      <c r="A28" s="25" t="s">
        <v>7</v>
      </c>
      <c r="B28" s="123">
        <v>48107</v>
      </c>
      <c r="C28" s="123">
        <v>32263</v>
      </c>
      <c r="D28" s="123">
        <v>1337</v>
      </c>
      <c r="E28" s="123">
        <v>2927</v>
      </c>
      <c r="F28" s="27">
        <v>10263</v>
      </c>
      <c r="G28" s="27">
        <v>1055</v>
      </c>
      <c r="H28" s="52">
        <v>262</v>
      </c>
      <c r="I28" s="29">
        <v>19429</v>
      </c>
      <c r="J28" s="27">
        <v>18136</v>
      </c>
      <c r="K28" s="30" t="s">
        <v>1</v>
      </c>
      <c r="L28" s="27">
        <v>665</v>
      </c>
      <c r="M28" s="27">
        <v>68</v>
      </c>
      <c r="N28" s="27">
        <v>560</v>
      </c>
      <c r="O28" s="28" t="s">
        <v>1</v>
      </c>
    </row>
    <row r="29" spans="1:15" ht="12.75" hidden="1">
      <c r="A29" s="31">
        <v>2009</v>
      </c>
      <c r="B29" s="118">
        <v>227888</v>
      </c>
      <c r="C29" s="118">
        <v>88896</v>
      </c>
      <c r="D29" s="118">
        <v>12346</v>
      </c>
      <c r="E29" s="118">
        <v>11871</v>
      </c>
      <c r="F29" s="32">
        <v>29170</v>
      </c>
      <c r="G29" s="32">
        <v>24708</v>
      </c>
      <c r="H29" s="36">
        <v>60897</v>
      </c>
      <c r="I29" s="35">
        <v>59563</v>
      </c>
      <c r="J29" s="32">
        <v>53077</v>
      </c>
      <c r="K29" s="32">
        <v>2500</v>
      </c>
      <c r="L29" s="32">
        <v>1790</v>
      </c>
      <c r="M29" s="32">
        <v>366</v>
      </c>
      <c r="N29" s="32">
        <v>1480</v>
      </c>
      <c r="O29" s="36">
        <v>350</v>
      </c>
    </row>
    <row r="30" spans="1:15" ht="12.75" hidden="1">
      <c r="A30" s="37" t="s">
        <v>2</v>
      </c>
      <c r="B30" s="119">
        <v>38782</v>
      </c>
      <c r="C30" s="119">
        <v>25356</v>
      </c>
      <c r="D30" s="119">
        <v>1450</v>
      </c>
      <c r="E30" s="119">
        <v>2978</v>
      </c>
      <c r="F30" s="19">
        <v>8021</v>
      </c>
      <c r="G30" s="19">
        <v>710</v>
      </c>
      <c r="H30" s="20">
        <v>267</v>
      </c>
      <c r="I30" s="21">
        <v>15770</v>
      </c>
      <c r="J30" s="19">
        <v>14587</v>
      </c>
      <c r="K30" s="19">
        <v>514</v>
      </c>
      <c r="L30" s="19">
        <v>366</v>
      </c>
      <c r="M30" s="19">
        <v>34</v>
      </c>
      <c r="N30" s="19">
        <v>269</v>
      </c>
      <c r="O30" s="38" t="s">
        <v>1</v>
      </c>
    </row>
    <row r="31" spans="1:15" ht="12.75" hidden="1">
      <c r="A31" s="39" t="s">
        <v>3</v>
      </c>
      <c r="B31" s="120">
        <v>57859</v>
      </c>
      <c r="C31" s="120">
        <v>20137</v>
      </c>
      <c r="D31" s="120">
        <v>2468</v>
      </c>
      <c r="E31" s="120">
        <v>2952</v>
      </c>
      <c r="F31" s="13">
        <v>5718</v>
      </c>
      <c r="G31" s="13">
        <v>6219</v>
      </c>
      <c r="H31" s="24">
        <v>20365</v>
      </c>
      <c r="I31" s="15">
        <v>12670</v>
      </c>
      <c r="J31" s="13">
        <v>11084</v>
      </c>
      <c r="K31" s="13">
        <v>582</v>
      </c>
      <c r="L31" s="13">
        <v>548</v>
      </c>
      <c r="M31" s="13">
        <v>94</v>
      </c>
      <c r="N31" s="13">
        <v>312</v>
      </c>
      <c r="O31" s="24">
        <v>50</v>
      </c>
    </row>
    <row r="32" spans="1:15" ht="12.75" hidden="1">
      <c r="A32" s="40" t="s">
        <v>4</v>
      </c>
      <c r="B32" s="119">
        <v>93251</v>
      </c>
      <c r="C32" s="119">
        <v>20270</v>
      </c>
      <c r="D32" s="119">
        <v>5434</v>
      </c>
      <c r="E32" s="119">
        <v>2400</v>
      </c>
      <c r="F32" s="19">
        <v>8487</v>
      </c>
      <c r="G32" s="19">
        <v>16455</v>
      </c>
      <c r="H32" s="20">
        <v>40205</v>
      </c>
      <c r="I32" s="21">
        <v>15080</v>
      </c>
      <c r="J32" s="19">
        <v>12920</v>
      </c>
      <c r="K32" s="19">
        <v>751</v>
      </c>
      <c r="L32" s="19">
        <v>423</v>
      </c>
      <c r="M32" s="19">
        <v>186</v>
      </c>
      <c r="N32" s="19">
        <v>500</v>
      </c>
      <c r="O32" s="20">
        <v>300</v>
      </c>
    </row>
    <row r="33" spans="1:15" ht="13.5" hidden="1" thickBot="1">
      <c r="A33" s="41" t="s">
        <v>5</v>
      </c>
      <c r="B33" s="121">
        <v>37996</v>
      </c>
      <c r="C33" s="149">
        <v>23133</v>
      </c>
      <c r="D33" s="149">
        <v>2994</v>
      </c>
      <c r="E33" s="149">
        <v>3541</v>
      </c>
      <c r="F33" s="53">
        <v>6944</v>
      </c>
      <c r="G33" s="53">
        <v>1324</v>
      </c>
      <c r="H33" s="54">
        <v>60</v>
      </c>
      <c r="I33" s="45">
        <v>16043</v>
      </c>
      <c r="J33" s="53">
        <v>14486</v>
      </c>
      <c r="K33" s="53">
        <v>653</v>
      </c>
      <c r="L33" s="53">
        <v>453</v>
      </c>
      <c r="M33" s="53">
        <v>52</v>
      </c>
      <c r="N33" s="53">
        <v>399</v>
      </c>
      <c r="O33" s="47" t="s">
        <v>1</v>
      </c>
    </row>
    <row r="34" spans="1:15" ht="12.75" hidden="1">
      <c r="A34" s="48">
        <v>2010</v>
      </c>
      <c r="B34" s="122">
        <v>229893</v>
      </c>
      <c r="C34" s="150">
        <v>93911</v>
      </c>
      <c r="D34" s="150">
        <v>13290</v>
      </c>
      <c r="E34" s="150">
        <v>14187</v>
      </c>
      <c r="F34" s="55">
        <v>26769</v>
      </c>
      <c r="G34" s="55">
        <v>18386</v>
      </c>
      <c r="H34" s="56">
        <v>63350</v>
      </c>
      <c r="I34" s="51">
        <v>63593</v>
      </c>
      <c r="J34" s="55">
        <v>56787</v>
      </c>
      <c r="K34" s="55">
        <v>2383</v>
      </c>
      <c r="L34" s="55">
        <v>1624</v>
      </c>
      <c r="M34" s="55">
        <v>433</v>
      </c>
      <c r="N34" s="55">
        <v>2171</v>
      </c>
      <c r="O34" s="56">
        <v>195</v>
      </c>
    </row>
    <row r="35" spans="1:15" ht="12.75" hidden="1">
      <c r="A35" s="10" t="s">
        <v>2</v>
      </c>
      <c r="B35" s="120">
        <v>28691</v>
      </c>
      <c r="C35" s="151">
        <v>17696</v>
      </c>
      <c r="D35" s="151">
        <v>2220</v>
      </c>
      <c r="E35" s="151">
        <v>3455</v>
      </c>
      <c r="F35" s="57">
        <v>4354</v>
      </c>
      <c r="G35" s="57">
        <v>650</v>
      </c>
      <c r="H35" s="58">
        <v>316</v>
      </c>
      <c r="I35" s="15">
        <v>11226</v>
      </c>
      <c r="J35" s="57">
        <v>10133</v>
      </c>
      <c r="K35" s="57">
        <v>609</v>
      </c>
      <c r="L35" s="57">
        <v>151</v>
      </c>
      <c r="M35" s="57">
        <v>59</v>
      </c>
      <c r="N35" s="57">
        <v>274</v>
      </c>
      <c r="O35" s="14" t="s">
        <v>1</v>
      </c>
    </row>
    <row r="36" spans="1:15" ht="12.75" hidden="1">
      <c r="A36" s="16" t="s">
        <v>3</v>
      </c>
      <c r="B36" s="119">
        <v>64545</v>
      </c>
      <c r="C36" s="152">
        <v>24387</v>
      </c>
      <c r="D36" s="152">
        <v>3859</v>
      </c>
      <c r="E36" s="152">
        <v>4115</v>
      </c>
      <c r="F36" s="59">
        <v>4714</v>
      </c>
      <c r="G36" s="59">
        <v>6020</v>
      </c>
      <c r="H36" s="60">
        <v>21450</v>
      </c>
      <c r="I36" s="21">
        <v>17688</v>
      </c>
      <c r="J36" s="59">
        <v>15673</v>
      </c>
      <c r="K36" s="59">
        <v>885</v>
      </c>
      <c r="L36" s="59">
        <v>554</v>
      </c>
      <c r="M36" s="59">
        <v>142</v>
      </c>
      <c r="N36" s="59">
        <v>434</v>
      </c>
      <c r="O36" s="38" t="s">
        <v>1</v>
      </c>
    </row>
    <row r="37" spans="1:15" ht="12.75" hidden="1">
      <c r="A37" s="22" t="s">
        <v>4</v>
      </c>
      <c r="B37" s="120">
        <v>94119</v>
      </c>
      <c r="C37" s="151">
        <v>24906</v>
      </c>
      <c r="D37" s="151">
        <v>5540</v>
      </c>
      <c r="E37" s="151">
        <v>2735</v>
      </c>
      <c r="F37" s="57">
        <v>9526</v>
      </c>
      <c r="G37" s="57">
        <v>10038</v>
      </c>
      <c r="H37" s="58">
        <v>41374</v>
      </c>
      <c r="I37" s="15">
        <v>17296</v>
      </c>
      <c r="J37" s="57">
        <v>15101</v>
      </c>
      <c r="K37" s="57">
        <v>597</v>
      </c>
      <c r="L37" s="57">
        <v>466</v>
      </c>
      <c r="M37" s="57">
        <v>191</v>
      </c>
      <c r="N37" s="57">
        <v>746</v>
      </c>
      <c r="O37" s="58">
        <v>195</v>
      </c>
    </row>
    <row r="38" spans="1:15" ht="13.5" hidden="1" thickBot="1">
      <c r="A38" s="25" t="s">
        <v>5</v>
      </c>
      <c r="B38" s="123">
        <v>42538</v>
      </c>
      <c r="C38" s="153">
        <v>26922</v>
      </c>
      <c r="D38" s="153">
        <v>1671</v>
      </c>
      <c r="E38" s="153">
        <v>3882</v>
      </c>
      <c r="F38" s="61">
        <v>8175</v>
      </c>
      <c r="G38" s="61">
        <v>1678</v>
      </c>
      <c r="H38" s="62">
        <v>210</v>
      </c>
      <c r="I38" s="29">
        <v>17383</v>
      </c>
      <c r="J38" s="61">
        <v>15880</v>
      </c>
      <c r="K38" s="61">
        <v>292</v>
      </c>
      <c r="L38" s="61">
        <v>453</v>
      </c>
      <c r="M38" s="61">
        <v>41</v>
      </c>
      <c r="N38" s="61">
        <v>717</v>
      </c>
      <c r="O38" s="28" t="s">
        <v>1</v>
      </c>
    </row>
    <row r="39" spans="1:15" ht="12.75" hidden="1">
      <c r="A39" s="63">
        <v>2011</v>
      </c>
      <c r="B39" s="124">
        <v>248309</v>
      </c>
      <c r="C39" s="154">
        <v>103726</v>
      </c>
      <c r="D39" s="154">
        <v>11701</v>
      </c>
      <c r="E39" s="154">
        <v>15105</v>
      </c>
      <c r="F39" s="64">
        <v>29006</v>
      </c>
      <c r="G39" s="64">
        <v>25826</v>
      </c>
      <c r="H39" s="65">
        <v>62945</v>
      </c>
      <c r="I39" s="66">
        <v>75000</v>
      </c>
      <c r="J39" s="32">
        <v>67147</v>
      </c>
      <c r="K39" s="32">
        <v>2417</v>
      </c>
      <c r="L39" s="32">
        <v>1645</v>
      </c>
      <c r="M39" s="32">
        <v>525</v>
      </c>
      <c r="N39" s="32">
        <v>3231</v>
      </c>
      <c r="O39" s="36">
        <v>35</v>
      </c>
    </row>
    <row r="40" spans="1:15" ht="12.75" hidden="1">
      <c r="A40" s="37" t="s">
        <v>2</v>
      </c>
      <c r="B40" s="125">
        <v>31956</v>
      </c>
      <c r="C40" s="152">
        <v>19435</v>
      </c>
      <c r="D40" s="152">
        <v>1681</v>
      </c>
      <c r="E40" s="152">
        <v>3654</v>
      </c>
      <c r="F40" s="59">
        <v>5941</v>
      </c>
      <c r="G40" s="59">
        <v>1245</v>
      </c>
      <c r="H40" s="38" t="s">
        <v>1</v>
      </c>
      <c r="I40" s="21">
        <v>12794</v>
      </c>
      <c r="J40" s="59">
        <v>11784</v>
      </c>
      <c r="K40" s="59">
        <v>220</v>
      </c>
      <c r="L40" s="59">
        <v>143</v>
      </c>
      <c r="M40" s="59">
        <v>70</v>
      </c>
      <c r="N40" s="59">
        <v>577</v>
      </c>
      <c r="O40" s="38" t="s">
        <v>1</v>
      </c>
    </row>
    <row r="41" spans="1:15" ht="12.75" hidden="1">
      <c r="A41" s="39" t="s">
        <v>3</v>
      </c>
      <c r="B41" s="126">
        <v>68219</v>
      </c>
      <c r="C41" s="151">
        <v>27359</v>
      </c>
      <c r="D41" s="151">
        <v>2975</v>
      </c>
      <c r="E41" s="151">
        <v>3974</v>
      </c>
      <c r="F41" s="57">
        <v>5933</v>
      </c>
      <c r="G41" s="57">
        <v>7207</v>
      </c>
      <c r="H41" s="58">
        <v>20771</v>
      </c>
      <c r="I41" s="15">
        <v>20654</v>
      </c>
      <c r="J41" s="57">
        <v>18421</v>
      </c>
      <c r="K41" s="57">
        <v>618</v>
      </c>
      <c r="L41" s="57">
        <v>534</v>
      </c>
      <c r="M41" s="57">
        <v>115</v>
      </c>
      <c r="N41" s="57">
        <v>966</v>
      </c>
      <c r="O41" s="14" t="s">
        <v>1</v>
      </c>
    </row>
    <row r="42" spans="1:15" ht="12.75" hidden="1">
      <c r="A42" s="40" t="s">
        <v>4</v>
      </c>
      <c r="B42" s="127">
        <v>102569</v>
      </c>
      <c r="C42" s="155">
        <v>27291</v>
      </c>
      <c r="D42" s="155">
        <v>4318</v>
      </c>
      <c r="E42" s="152">
        <v>3738</v>
      </c>
      <c r="F42" s="59">
        <v>9885</v>
      </c>
      <c r="G42" s="59">
        <v>15416</v>
      </c>
      <c r="H42" s="60">
        <v>41921</v>
      </c>
      <c r="I42" s="67">
        <v>20443</v>
      </c>
      <c r="J42" s="68">
        <v>18097</v>
      </c>
      <c r="K42" s="68">
        <v>766</v>
      </c>
      <c r="L42" s="59">
        <v>397</v>
      </c>
      <c r="M42" s="59">
        <v>260</v>
      </c>
      <c r="N42" s="59">
        <v>888</v>
      </c>
      <c r="O42" s="60">
        <v>35</v>
      </c>
    </row>
    <row r="43" spans="1:15" ht="13.5" hidden="1" thickBot="1">
      <c r="A43" s="41" t="s">
        <v>5</v>
      </c>
      <c r="B43" s="128">
        <v>45565</v>
      </c>
      <c r="C43" s="151">
        <v>29641</v>
      </c>
      <c r="D43" s="151">
        <v>2727</v>
      </c>
      <c r="E43" s="151">
        <v>3739</v>
      </c>
      <c r="F43" s="57">
        <v>7247</v>
      </c>
      <c r="G43" s="57">
        <v>1958</v>
      </c>
      <c r="H43" s="58">
        <v>253</v>
      </c>
      <c r="I43" s="69">
        <v>21109</v>
      </c>
      <c r="J43" s="53">
        <v>18845</v>
      </c>
      <c r="K43" s="53">
        <v>813</v>
      </c>
      <c r="L43" s="53">
        <v>571</v>
      </c>
      <c r="M43" s="53">
        <v>80</v>
      </c>
      <c r="N43" s="53">
        <v>800</v>
      </c>
      <c r="O43" s="47" t="s">
        <v>1</v>
      </c>
    </row>
    <row r="44" spans="1:15" ht="12.75" hidden="1">
      <c r="A44" s="79">
        <v>2012</v>
      </c>
      <c r="B44" s="129">
        <f>SUM(B45:B48)</f>
        <v>268189</v>
      </c>
      <c r="C44" s="156">
        <f aca="true" t="shared" si="0" ref="C44:H44">SUM(C45:C48)</f>
        <v>119530</v>
      </c>
      <c r="D44" s="156">
        <f t="shared" si="0"/>
        <v>11570</v>
      </c>
      <c r="E44" s="156">
        <f t="shared" si="0"/>
        <v>13367</v>
      </c>
      <c r="F44" s="71">
        <f t="shared" si="0"/>
        <v>31156</v>
      </c>
      <c r="G44" s="71">
        <f t="shared" si="0"/>
        <v>39522</v>
      </c>
      <c r="H44" s="72">
        <f t="shared" si="0"/>
        <v>53044</v>
      </c>
      <c r="I44" s="70">
        <f>SUM(I45:I48)</f>
        <v>88956</v>
      </c>
      <c r="J44" s="71">
        <f aca="true" t="shared" si="1" ref="J44:O44">SUM(J45:J48)</f>
        <v>78893</v>
      </c>
      <c r="K44" s="71">
        <f t="shared" si="1"/>
        <v>3881</v>
      </c>
      <c r="L44" s="71">
        <f t="shared" si="1"/>
        <v>1791</v>
      </c>
      <c r="M44" s="71">
        <f t="shared" si="1"/>
        <v>567</v>
      </c>
      <c r="N44" s="71">
        <f t="shared" si="1"/>
        <v>3789</v>
      </c>
      <c r="O44" s="72">
        <f t="shared" si="1"/>
        <v>35</v>
      </c>
    </row>
    <row r="45" spans="1:15" ht="12.75" hidden="1">
      <c r="A45" s="80" t="s">
        <v>2</v>
      </c>
      <c r="B45" s="130">
        <f>SUM(C45:H45)</f>
        <v>35770</v>
      </c>
      <c r="C45" s="157">
        <v>23133</v>
      </c>
      <c r="D45" s="157">
        <v>1544</v>
      </c>
      <c r="E45" s="157">
        <v>2682</v>
      </c>
      <c r="F45" s="77">
        <v>7270</v>
      </c>
      <c r="G45" s="77">
        <v>1069</v>
      </c>
      <c r="H45" s="78">
        <v>72</v>
      </c>
      <c r="I45" s="76">
        <f>SUM(J45:O45)</f>
        <v>16247</v>
      </c>
      <c r="J45" s="77">
        <v>14921</v>
      </c>
      <c r="K45" s="77">
        <v>579</v>
      </c>
      <c r="L45" s="77">
        <v>139</v>
      </c>
      <c r="M45" s="77">
        <v>71</v>
      </c>
      <c r="N45" s="77">
        <v>537</v>
      </c>
      <c r="O45" s="14" t="s">
        <v>1</v>
      </c>
    </row>
    <row r="46" spans="1:15" ht="12.75" hidden="1">
      <c r="A46" s="81" t="s">
        <v>3</v>
      </c>
      <c r="B46" s="131">
        <f>SUM(C46:H46)</f>
        <v>75279</v>
      </c>
      <c r="C46" s="158">
        <v>32651</v>
      </c>
      <c r="D46" s="158">
        <v>3842</v>
      </c>
      <c r="E46" s="158">
        <v>3475</v>
      </c>
      <c r="F46" s="74">
        <v>6934</v>
      </c>
      <c r="G46" s="74">
        <v>11961</v>
      </c>
      <c r="H46" s="75">
        <v>16416</v>
      </c>
      <c r="I46" s="73">
        <f>SUM(J46:O46)</f>
        <v>25433</v>
      </c>
      <c r="J46" s="74">
        <v>22749</v>
      </c>
      <c r="K46" s="74">
        <v>830</v>
      </c>
      <c r="L46" s="74">
        <v>646</v>
      </c>
      <c r="M46" s="74">
        <v>138</v>
      </c>
      <c r="N46" s="74">
        <v>1070</v>
      </c>
      <c r="O46" s="38" t="s">
        <v>1</v>
      </c>
    </row>
    <row r="47" spans="1:15" ht="12.75" hidden="1">
      <c r="A47" s="82" t="s">
        <v>4</v>
      </c>
      <c r="B47" s="130">
        <f>SUM(C47:H47)</f>
        <v>109635</v>
      </c>
      <c r="C47" s="157">
        <v>31807</v>
      </c>
      <c r="D47" s="157">
        <v>4148</v>
      </c>
      <c r="E47" s="157">
        <v>3439</v>
      </c>
      <c r="F47" s="77">
        <v>9816</v>
      </c>
      <c r="G47" s="77">
        <v>23869</v>
      </c>
      <c r="H47" s="78">
        <v>36556</v>
      </c>
      <c r="I47" s="76">
        <f>SUM(J47:O47)</f>
        <v>24275</v>
      </c>
      <c r="J47" s="77">
        <v>20827</v>
      </c>
      <c r="K47" s="77">
        <v>1278</v>
      </c>
      <c r="L47" s="77">
        <v>646</v>
      </c>
      <c r="M47" s="77">
        <v>280</v>
      </c>
      <c r="N47" s="77">
        <v>1209</v>
      </c>
      <c r="O47" s="78">
        <v>35</v>
      </c>
    </row>
    <row r="48" spans="1:15" ht="13.5" hidden="1" thickBot="1">
      <c r="A48" s="83" t="s">
        <v>5</v>
      </c>
      <c r="B48" s="131">
        <f>SUM(C48:H48)</f>
        <v>47505</v>
      </c>
      <c r="C48" s="158">
        <v>31939</v>
      </c>
      <c r="D48" s="158">
        <v>2036</v>
      </c>
      <c r="E48" s="158">
        <v>3771</v>
      </c>
      <c r="F48" s="74">
        <v>7136</v>
      </c>
      <c r="G48" s="74">
        <v>2623</v>
      </c>
      <c r="H48" s="84" t="s">
        <v>19</v>
      </c>
      <c r="I48" s="73">
        <f>SUM(J48:O48)</f>
        <v>23001</v>
      </c>
      <c r="J48" s="74">
        <v>20396</v>
      </c>
      <c r="K48" s="74">
        <v>1194</v>
      </c>
      <c r="L48" s="74">
        <v>360</v>
      </c>
      <c r="M48" s="74">
        <v>78</v>
      </c>
      <c r="N48" s="74">
        <v>973</v>
      </c>
      <c r="O48" s="84" t="s">
        <v>19</v>
      </c>
    </row>
    <row r="49" spans="1:15" ht="12.75" hidden="1">
      <c r="A49" s="91">
        <v>2013</v>
      </c>
      <c r="B49" s="132">
        <f>SUM(B50:B53)</f>
        <v>271541</v>
      </c>
      <c r="C49" s="159">
        <f aca="true" t="shared" si="2" ref="C49:O49">SUM(C50:C53)</f>
        <v>126747</v>
      </c>
      <c r="D49" s="159">
        <f t="shared" si="2"/>
        <v>11526</v>
      </c>
      <c r="E49" s="159">
        <f t="shared" si="2"/>
        <v>14554</v>
      </c>
      <c r="F49" s="100">
        <f t="shared" si="2"/>
        <v>32045</v>
      </c>
      <c r="G49" s="100">
        <f t="shared" si="2"/>
        <v>33027</v>
      </c>
      <c r="H49" s="100">
        <f t="shared" si="2"/>
        <v>53642</v>
      </c>
      <c r="I49" s="99">
        <f t="shared" si="2"/>
        <v>95640</v>
      </c>
      <c r="J49" s="100">
        <f t="shared" si="2"/>
        <v>84105</v>
      </c>
      <c r="K49" s="100">
        <f t="shared" si="2"/>
        <v>4353</v>
      </c>
      <c r="L49" s="100">
        <f t="shared" si="2"/>
        <v>1467</v>
      </c>
      <c r="M49" s="100">
        <f t="shared" si="2"/>
        <v>846</v>
      </c>
      <c r="N49" s="100">
        <f t="shared" si="2"/>
        <v>4823</v>
      </c>
      <c r="O49" s="101">
        <f t="shared" si="2"/>
        <v>46</v>
      </c>
    </row>
    <row r="50" spans="1:15" ht="12.75" hidden="1">
      <c r="A50" s="92" t="s">
        <v>2</v>
      </c>
      <c r="B50" s="133">
        <v>36524</v>
      </c>
      <c r="C50" s="136">
        <v>24610</v>
      </c>
      <c r="D50" s="136">
        <v>1695</v>
      </c>
      <c r="E50" s="136">
        <v>2962</v>
      </c>
      <c r="F50" s="85">
        <v>5878</v>
      </c>
      <c r="G50" s="85">
        <v>1379</v>
      </c>
      <c r="H50" s="85" t="s">
        <v>19</v>
      </c>
      <c r="I50" s="87">
        <v>17174</v>
      </c>
      <c r="J50" s="85">
        <v>15306</v>
      </c>
      <c r="K50" s="85">
        <v>823</v>
      </c>
      <c r="L50" s="85">
        <v>201</v>
      </c>
      <c r="M50" s="85">
        <v>67</v>
      </c>
      <c r="N50" s="85">
        <v>777</v>
      </c>
      <c r="O50" s="86" t="s">
        <v>19</v>
      </c>
    </row>
    <row r="51" spans="1:15" ht="12.75" hidden="1">
      <c r="A51" s="93" t="s">
        <v>3</v>
      </c>
      <c r="B51" s="134">
        <v>75767</v>
      </c>
      <c r="C51" s="141">
        <v>34280</v>
      </c>
      <c r="D51" s="141">
        <v>3257</v>
      </c>
      <c r="E51" s="141">
        <v>4380</v>
      </c>
      <c r="F51" s="88">
        <v>7780</v>
      </c>
      <c r="G51" s="88">
        <v>9749</v>
      </c>
      <c r="H51" s="88">
        <v>16321</v>
      </c>
      <c r="I51" s="89">
        <v>27109</v>
      </c>
      <c r="J51" s="88">
        <v>23972</v>
      </c>
      <c r="K51" s="88">
        <v>1200</v>
      </c>
      <c r="L51" s="88">
        <v>533</v>
      </c>
      <c r="M51" s="88">
        <v>190</v>
      </c>
      <c r="N51" s="88">
        <v>1214</v>
      </c>
      <c r="O51" s="90" t="s">
        <v>19</v>
      </c>
    </row>
    <row r="52" spans="1:15" ht="12.75" hidden="1">
      <c r="A52" s="94" t="s">
        <v>4</v>
      </c>
      <c r="B52" s="133">
        <v>107853</v>
      </c>
      <c r="C52" s="136">
        <v>34575</v>
      </c>
      <c r="D52" s="136">
        <v>4103</v>
      </c>
      <c r="E52" s="136">
        <v>3345</v>
      </c>
      <c r="F52" s="85">
        <v>9948</v>
      </c>
      <c r="G52" s="85">
        <v>18586</v>
      </c>
      <c r="H52" s="85">
        <v>37296</v>
      </c>
      <c r="I52" s="87">
        <v>27332</v>
      </c>
      <c r="J52" s="85">
        <v>23594</v>
      </c>
      <c r="K52" s="85">
        <v>1225</v>
      </c>
      <c r="L52" s="85">
        <v>378</v>
      </c>
      <c r="M52" s="85">
        <v>415</v>
      </c>
      <c r="N52" s="85">
        <v>1674</v>
      </c>
      <c r="O52" s="86">
        <v>46</v>
      </c>
    </row>
    <row r="53" spans="1:15" ht="13.5" hidden="1" thickBot="1">
      <c r="A53" s="95" t="s">
        <v>5</v>
      </c>
      <c r="B53" s="135">
        <v>51397</v>
      </c>
      <c r="C53" s="160">
        <v>33282</v>
      </c>
      <c r="D53" s="160">
        <v>2471</v>
      </c>
      <c r="E53" s="160">
        <v>3867</v>
      </c>
      <c r="F53" s="97">
        <v>8439</v>
      </c>
      <c r="G53" s="97">
        <v>3313</v>
      </c>
      <c r="H53" s="97">
        <v>25</v>
      </c>
      <c r="I53" s="96">
        <v>24025</v>
      </c>
      <c r="J53" s="97">
        <v>21233</v>
      </c>
      <c r="K53" s="97">
        <v>1105</v>
      </c>
      <c r="L53" s="97">
        <v>355</v>
      </c>
      <c r="M53" s="97">
        <v>174</v>
      </c>
      <c r="N53" s="97">
        <v>1158</v>
      </c>
      <c r="O53" s="98" t="s">
        <v>19</v>
      </c>
    </row>
    <row r="54" spans="1:15" ht="12.75" hidden="1">
      <c r="A54" s="79">
        <v>2014</v>
      </c>
      <c r="B54" s="129">
        <f>SUM(B55:B58)</f>
        <v>283001</v>
      </c>
      <c r="C54" s="156">
        <f aca="true" t="shared" si="3" ref="C54:H54">SUM(C55:C58)</f>
        <v>136432</v>
      </c>
      <c r="D54" s="156">
        <f t="shared" si="3"/>
        <v>8208</v>
      </c>
      <c r="E54" s="156">
        <f t="shared" si="3"/>
        <v>10072</v>
      </c>
      <c r="F54" s="71">
        <f t="shared" si="3"/>
        <v>32920</v>
      </c>
      <c r="G54" s="71">
        <f t="shared" si="3"/>
        <v>48158</v>
      </c>
      <c r="H54" s="72">
        <f t="shared" si="3"/>
        <v>47211</v>
      </c>
      <c r="I54" s="70">
        <f>SUM(I55:I58)</f>
        <v>93897</v>
      </c>
      <c r="J54" s="71">
        <f aca="true" t="shared" si="4" ref="J54:O54">SUM(J55:J58)</f>
        <v>86901</v>
      </c>
      <c r="K54" s="71">
        <f t="shared" si="4"/>
        <v>1402</v>
      </c>
      <c r="L54" s="71">
        <f t="shared" si="4"/>
        <v>1130</v>
      </c>
      <c r="M54" s="71">
        <f t="shared" si="4"/>
        <v>665</v>
      </c>
      <c r="N54" s="71">
        <f t="shared" si="4"/>
        <v>3754</v>
      </c>
      <c r="O54" s="72">
        <f t="shared" si="4"/>
        <v>45</v>
      </c>
    </row>
    <row r="55" spans="1:15" ht="12.75" hidden="1">
      <c r="A55" s="80" t="s">
        <v>2</v>
      </c>
      <c r="B55" s="130">
        <f>SUM(C55:H55)</f>
        <v>38226</v>
      </c>
      <c r="C55" s="157">
        <v>27088</v>
      </c>
      <c r="D55" s="157">
        <v>903</v>
      </c>
      <c r="E55" s="157">
        <v>1778</v>
      </c>
      <c r="F55" s="77">
        <v>7135</v>
      </c>
      <c r="G55" s="77">
        <v>1322</v>
      </c>
      <c r="H55" s="78">
        <v>0</v>
      </c>
      <c r="I55" s="76">
        <f>SUM(J55:O55)</f>
        <v>17363</v>
      </c>
      <c r="J55" s="77">
        <v>16165</v>
      </c>
      <c r="K55" s="77">
        <v>207</v>
      </c>
      <c r="L55" s="77">
        <v>172</v>
      </c>
      <c r="M55" s="77">
        <v>118</v>
      </c>
      <c r="N55" s="77">
        <v>701</v>
      </c>
      <c r="O55" s="14" t="s">
        <v>19</v>
      </c>
    </row>
    <row r="56" spans="1:15" ht="12.75" hidden="1">
      <c r="A56" s="16" t="s">
        <v>3</v>
      </c>
      <c r="B56" s="136">
        <v>72581</v>
      </c>
      <c r="C56" s="136">
        <v>34219</v>
      </c>
      <c r="D56" s="136">
        <v>2182</v>
      </c>
      <c r="E56" s="136">
        <v>2713</v>
      </c>
      <c r="F56" s="85">
        <v>7324</v>
      </c>
      <c r="G56" s="85">
        <v>11963</v>
      </c>
      <c r="H56" s="85">
        <v>14180</v>
      </c>
      <c r="I56" s="87">
        <v>24131</v>
      </c>
      <c r="J56" s="85">
        <v>22309</v>
      </c>
      <c r="K56" s="85">
        <v>314</v>
      </c>
      <c r="L56" s="85">
        <v>404</v>
      </c>
      <c r="M56" s="85">
        <v>187</v>
      </c>
      <c r="N56" s="85">
        <v>917</v>
      </c>
      <c r="O56" s="86" t="s">
        <v>19</v>
      </c>
    </row>
    <row r="57" spans="1:15" ht="12.75" hidden="1">
      <c r="A57" s="22" t="s">
        <v>4</v>
      </c>
      <c r="B57" s="134">
        <v>117066</v>
      </c>
      <c r="C57" s="141">
        <v>36593</v>
      </c>
      <c r="D57" s="141">
        <v>3822</v>
      </c>
      <c r="E57" s="141">
        <v>1971</v>
      </c>
      <c r="F57" s="88">
        <v>9992</v>
      </c>
      <c r="G57" s="88">
        <v>31736</v>
      </c>
      <c r="H57" s="90">
        <v>32952</v>
      </c>
      <c r="I57" s="88">
        <v>25536</v>
      </c>
      <c r="J57" s="88">
        <v>23232</v>
      </c>
      <c r="K57" s="88">
        <v>565</v>
      </c>
      <c r="L57" s="88">
        <v>197</v>
      </c>
      <c r="M57" s="88">
        <v>271</v>
      </c>
      <c r="N57" s="88">
        <v>1226</v>
      </c>
      <c r="O57" s="90">
        <v>45</v>
      </c>
    </row>
    <row r="58" spans="1:15" ht="13.5" hidden="1" thickBot="1">
      <c r="A58" s="25" t="s">
        <v>5</v>
      </c>
      <c r="B58" s="137">
        <v>55128</v>
      </c>
      <c r="C58" s="137">
        <v>38532</v>
      </c>
      <c r="D58" s="137">
        <v>1301</v>
      </c>
      <c r="E58" s="137">
        <v>3610</v>
      </c>
      <c r="F58" s="102">
        <v>8469</v>
      </c>
      <c r="G58" s="102">
        <v>3137</v>
      </c>
      <c r="H58" s="102">
        <v>79</v>
      </c>
      <c r="I58" s="103">
        <v>26867</v>
      </c>
      <c r="J58" s="102">
        <v>25195</v>
      </c>
      <c r="K58" s="102">
        <v>316</v>
      </c>
      <c r="L58" s="102">
        <v>357</v>
      </c>
      <c r="M58" s="102">
        <v>89</v>
      </c>
      <c r="N58" s="102">
        <v>910</v>
      </c>
      <c r="O58" s="104" t="s">
        <v>19</v>
      </c>
    </row>
    <row r="59" spans="1:15" ht="12.75" hidden="1">
      <c r="A59" s="91">
        <v>2015</v>
      </c>
      <c r="B59" s="138">
        <f>SUM(B60:B63)</f>
        <v>278855</v>
      </c>
      <c r="C59" s="159">
        <f aca="true" t="shared" si="5" ref="C59:O59">SUM(C60:C63)</f>
        <v>130944</v>
      </c>
      <c r="D59" s="163">
        <f t="shared" si="5"/>
        <v>9283</v>
      </c>
      <c r="E59" s="159">
        <f t="shared" si="5"/>
        <v>7002</v>
      </c>
      <c r="F59" s="107">
        <f t="shared" si="5"/>
        <v>32349</v>
      </c>
      <c r="G59" s="100">
        <f t="shared" si="5"/>
        <v>46636</v>
      </c>
      <c r="H59" s="106">
        <f t="shared" si="5"/>
        <v>52641</v>
      </c>
      <c r="I59" s="99">
        <f t="shared" si="5"/>
        <v>94381</v>
      </c>
      <c r="J59" s="107">
        <f t="shared" si="5"/>
        <v>86782</v>
      </c>
      <c r="K59" s="100">
        <f t="shared" si="5"/>
        <v>1730</v>
      </c>
      <c r="L59" s="108">
        <f t="shared" si="5"/>
        <v>307</v>
      </c>
      <c r="M59" s="108">
        <f t="shared" si="5"/>
        <v>652</v>
      </c>
      <c r="N59" s="109">
        <f t="shared" si="5"/>
        <v>4843</v>
      </c>
      <c r="O59" s="106">
        <f t="shared" si="5"/>
        <v>67</v>
      </c>
    </row>
    <row r="60" spans="1:15" ht="12.75" hidden="1">
      <c r="A60" s="92" t="s">
        <v>2</v>
      </c>
      <c r="B60" s="133">
        <v>35709</v>
      </c>
      <c r="C60" s="136">
        <v>24097</v>
      </c>
      <c r="D60" s="136">
        <v>1309</v>
      </c>
      <c r="E60" s="136">
        <v>1524</v>
      </c>
      <c r="F60" s="85">
        <v>6923</v>
      </c>
      <c r="G60" s="85">
        <v>1827</v>
      </c>
      <c r="H60" s="85">
        <v>29</v>
      </c>
      <c r="I60" s="87">
        <v>16165</v>
      </c>
      <c r="J60" s="85">
        <v>14954</v>
      </c>
      <c r="K60" s="85">
        <v>309</v>
      </c>
      <c r="L60" s="85">
        <v>33</v>
      </c>
      <c r="M60" s="85">
        <v>92</v>
      </c>
      <c r="N60" s="85">
        <v>777</v>
      </c>
      <c r="O60" s="86" t="s">
        <v>19</v>
      </c>
    </row>
    <row r="61" spans="1:15" ht="12.75" hidden="1">
      <c r="A61" s="93" t="s">
        <v>3</v>
      </c>
      <c r="B61" s="134">
        <v>77949</v>
      </c>
      <c r="C61" s="141">
        <v>34069</v>
      </c>
      <c r="D61" s="141">
        <v>2188</v>
      </c>
      <c r="E61" s="141">
        <v>2421</v>
      </c>
      <c r="F61" s="88">
        <v>7551</v>
      </c>
      <c r="G61" s="88">
        <v>16077</v>
      </c>
      <c r="H61" s="90">
        <v>15643</v>
      </c>
      <c r="I61" s="88">
        <v>25112</v>
      </c>
      <c r="J61" s="88">
        <v>22973</v>
      </c>
      <c r="K61" s="88">
        <v>431</v>
      </c>
      <c r="L61" s="88">
        <v>68</v>
      </c>
      <c r="M61" s="88">
        <v>121</v>
      </c>
      <c r="N61" s="88">
        <v>1519</v>
      </c>
      <c r="O61" s="90" t="s">
        <v>19</v>
      </c>
    </row>
    <row r="62" spans="1:15" ht="12.75" hidden="1">
      <c r="A62" s="81" t="s">
        <v>20</v>
      </c>
      <c r="B62" s="133">
        <v>111483</v>
      </c>
      <c r="C62" s="136">
        <v>34450</v>
      </c>
      <c r="D62" s="136">
        <v>3778</v>
      </c>
      <c r="E62" s="136">
        <v>1405</v>
      </c>
      <c r="F62" s="85">
        <v>9720</v>
      </c>
      <c r="G62" s="85">
        <v>25559</v>
      </c>
      <c r="H62" s="86">
        <v>36571</v>
      </c>
      <c r="I62" s="85">
        <v>26032</v>
      </c>
      <c r="J62" s="85">
        <v>23680</v>
      </c>
      <c r="K62" s="85">
        <v>562</v>
      </c>
      <c r="L62" s="85">
        <v>90</v>
      </c>
      <c r="M62" s="85">
        <v>307</v>
      </c>
      <c r="N62" s="85">
        <v>1326</v>
      </c>
      <c r="O62" s="86">
        <v>67</v>
      </c>
    </row>
    <row r="63" spans="1:15" ht="13.5" hidden="1" thickBot="1">
      <c r="A63" s="105" t="s">
        <v>5</v>
      </c>
      <c r="B63" s="135">
        <v>53714</v>
      </c>
      <c r="C63" s="160">
        <v>38328</v>
      </c>
      <c r="D63" s="160">
        <v>2008</v>
      </c>
      <c r="E63" s="160">
        <v>1652</v>
      </c>
      <c r="F63" s="97">
        <v>8155</v>
      </c>
      <c r="G63" s="97">
        <v>3173</v>
      </c>
      <c r="H63" s="98">
        <v>398</v>
      </c>
      <c r="I63" s="97">
        <v>27072</v>
      </c>
      <c r="J63" s="97">
        <v>25175</v>
      </c>
      <c r="K63" s="97">
        <v>428</v>
      </c>
      <c r="L63" s="97">
        <v>116</v>
      </c>
      <c r="M63" s="97">
        <v>132</v>
      </c>
      <c r="N63" s="97">
        <v>1221</v>
      </c>
      <c r="O63" s="98" t="s">
        <v>19</v>
      </c>
    </row>
    <row r="64" spans="1:15" ht="12.75" hidden="1">
      <c r="A64" s="110">
        <v>2016</v>
      </c>
      <c r="B64" s="139">
        <f>SUM(B65:B68)</f>
        <v>306307</v>
      </c>
      <c r="C64" s="139">
        <f aca="true" t="shared" si="6" ref="C64:O64">SUM(C65:C68)</f>
        <v>159454</v>
      </c>
      <c r="D64" s="139">
        <f t="shared" si="6"/>
        <v>21343</v>
      </c>
      <c r="E64" s="139">
        <f t="shared" si="6"/>
        <v>6079</v>
      </c>
      <c r="F64" s="139">
        <f t="shared" si="6"/>
        <v>32324</v>
      </c>
      <c r="G64" s="139">
        <f t="shared" si="6"/>
        <v>39915</v>
      </c>
      <c r="H64" s="164">
        <f t="shared" si="6"/>
        <v>47192</v>
      </c>
      <c r="I64" s="139">
        <f t="shared" si="6"/>
        <v>121340</v>
      </c>
      <c r="J64" s="139">
        <f t="shared" si="6"/>
        <v>110618</v>
      </c>
      <c r="K64" s="139">
        <f t="shared" si="6"/>
        <v>2725</v>
      </c>
      <c r="L64" s="139">
        <f t="shared" si="6"/>
        <v>490</v>
      </c>
      <c r="M64" s="139">
        <f t="shared" si="6"/>
        <v>701</v>
      </c>
      <c r="N64" s="139">
        <f t="shared" si="6"/>
        <v>6783</v>
      </c>
      <c r="O64" s="164">
        <f t="shared" si="6"/>
        <v>23</v>
      </c>
    </row>
    <row r="65" spans="1:15" ht="12.75" hidden="1">
      <c r="A65" s="111" t="s">
        <v>2</v>
      </c>
      <c r="B65" s="140">
        <v>40871</v>
      </c>
      <c r="C65" s="140">
        <v>29993</v>
      </c>
      <c r="D65" s="140">
        <v>1202</v>
      </c>
      <c r="E65" s="140">
        <v>1304</v>
      </c>
      <c r="F65" s="140">
        <v>6271</v>
      </c>
      <c r="G65" s="140">
        <v>2066</v>
      </c>
      <c r="H65" s="165">
        <v>35</v>
      </c>
      <c r="I65" s="140">
        <v>22020</v>
      </c>
      <c r="J65" s="140">
        <v>20500</v>
      </c>
      <c r="K65" s="140">
        <v>268</v>
      </c>
      <c r="L65" s="140">
        <v>77</v>
      </c>
      <c r="M65" s="140">
        <v>63</v>
      </c>
      <c r="N65" s="140">
        <v>1112</v>
      </c>
      <c r="O65" s="165" t="s">
        <v>19</v>
      </c>
    </row>
    <row r="66" spans="1:15" ht="12.75" hidden="1">
      <c r="A66" s="16" t="s">
        <v>3</v>
      </c>
      <c r="B66" s="136">
        <v>84099</v>
      </c>
      <c r="C66" s="136">
        <v>42247</v>
      </c>
      <c r="D66" s="136">
        <v>9491</v>
      </c>
      <c r="E66" s="136">
        <v>1541</v>
      </c>
      <c r="F66" s="136">
        <v>7014</v>
      </c>
      <c r="G66" s="136">
        <v>10577</v>
      </c>
      <c r="H66" s="166">
        <v>13229</v>
      </c>
      <c r="I66" s="136">
        <v>32626</v>
      </c>
      <c r="J66" s="136">
        <v>29712</v>
      </c>
      <c r="K66" s="136">
        <v>782</v>
      </c>
      <c r="L66" s="136">
        <v>161</v>
      </c>
      <c r="M66" s="136">
        <v>195</v>
      </c>
      <c r="N66" s="136">
        <v>1776</v>
      </c>
      <c r="O66" s="166" t="s">
        <v>19</v>
      </c>
    </row>
    <row r="67" spans="1:15" ht="12.75" hidden="1">
      <c r="A67" s="112" t="s">
        <v>20</v>
      </c>
      <c r="B67" s="141">
        <v>119617</v>
      </c>
      <c r="C67" s="141">
        <v>43915</v>
      </c>
      <c r="D67" s="141">
        <v>7801</v>
      </c>
      <c r="E67" s="141">
        <v>1335</v>
      </c>
      <c r="F67" s="141">
        <v>10501</v>
      </c>
      <c r="G67" s="141">
        <v>22162</v>
      </c>
      <c r="H67" s="165">
        <v>33928</v>
      </c>
      <c r="I67" s="141">
        <v>34064</v>
      </c>
      <c r="J67" s="141">
        <v>30593</v>
      </c>
      <c r="K67" s="141">
        <v>953</v>
      </c>
      <c r="L67" s="141">
        <v>216</v>
      </c>
      <c r="M67" s="141">
        <v>322</v>
      </c>
      <c r="N67" s="141">
        <v>1957</v>
      </c>
      <c r="O67" s="165">
        <v>23</v>
      </c>
    </row>
    <row r="68" spans="1:15" ht="13.5" hidden="1" thickBot="1">
      <c r="A68" s="113" t="s">
        <v>5</v>
      </c>
      <c r="B68" s="137">
        <v>61720</v>
      </c>
      <c r="C68" s="137">
        <v>43299</v>
      </c>
      <c r="D68" s="137">
        <v>2849</v>
      </c>
      <c r="E68" s="137">
        <v>1899</v>
      </c>
      <c r="F68" s="137">
        <v>8538</v>
      </c>
      <c r="G68" s="137">
        <v>5110</v>
      </c>
      <c r="H68" s="167" t="s">
        <v>19</v>
      </c>
      <c r="I68" s="137">
        <v>32630</v>
      </c>
      <c r="J68" s="137">
        <v>29813</v>
      </c>
      <c r="K68" s="137">
        <v>722</v>
      </c>
      <c r="L68" s="137">
        <v>36</v>
      </c>
      <c r="M68" s="137">
        <v>121</v>
      </c>
      <c r="N68" s="137">
        <v>1938</v>
      </c>
      <c r="O68" s="167" t="s">
        <v>19</v>
      </c>
    </row>
    <row r="69" spans="1:15" ht="12.75" hidden="1">
      <c r="A69" s="110">
        <v>2017</v>
      </c>
      <c r="B69" s="139">
        <v>337207</v>
      </c>
      <c r="C69" s="139">
        <v>182434</v>
      </c>
      <c r="D69" s="139">
        <v>20922</v>
      </c>
      <c r="E69" s="139">
        <v>7078</v>
      </c>
      <c r="F69" s="139">
        <v>30879</v>
      </c>
      <c r="G69" s="139">
        <v>44996</v>
      </c>
      <c r="H69" s="164">
        <v>50898</v>
      </c>
      <c r="I69" s="139">
        <v>145165</v>
      </c>
      <c r="J69" s="139">
        <v>131725</v>
      </c>
      <c r="K69" s="139">
        <v>3288</v>
      </c>
      <c r="L69" s="139">
        <v>37</v>
      </c>
      <c r="M69" s="139">
        <v>965</v>
      </c>
      <c r="N69" s="139">
        <v>9127</v>
      </c>
      <c r="O69" s="164">
        <v>23</v>
      </c>
    </row>
    <row r="70" spans="1:15" ht="12.75" hidden="1">
      <c r="A70" s="111" t="s">
        <v>2</v>
      </c>
      <c r="B70" s="140">
        <v>44811</v>
      </c>
      <c r="C70" s="140">
        <v>32095</v>
      </c>
      <c r="D70" s="140">
        <v>1782</v>
      </c>
      <c r="E70" s="140">
        <v>1629</v>
      </c>
      <c r="F70" s="140">
        <v>6208</v>
      </c>
      <c r="G70" s="140">
        <v>2977</v>
      </c>
      <c r="H70" s="165">
        <v>120</v>
      </c>
      <c r="I70" s="140">
        <v>23627</v>
      </c>
      <c r="J70" s="140">
        <v>21752</v>
      </c>
      <c r="K70" s="140">
        <v>369</v>
      </c>
      <c r="L70" s="140">
        <v>17</v>
      </c>
      <c r="M70" s="140">
        <v>106</v>
      </c>
      <c r="N70" s="140">
        <v>1383</v>
      </c>
      <c r="O70" s="165" t="s">
        <v>19</v>
      </c>
    </row>
    <row r="71" spans="1:15" ht="12.75" hidden="1">
      <c r="A71" s="16" t="s">
        <v>3</v>
      </c>
      <c r="B71" s="136">
        <v>89538</v>
      </c>
      <c r="C71" s="136">
        <v>50433</v>
      </c>
      <c r="D71" s="136">
        <v>4139</v>
      </c>
      <c r="E71" s="136">
        <v>1462</v>
      </c>
      <c r="F71" s="136">
        <v>7237</v>
      </c>
      <c r="G71" s="136">
        <v>12293</v>
      </c>
      <c r="H71" s="166">
        <v>13974</v>
      </c>
      <c r="I71" s="136">
        <v>41125</v>
      </c>
      <c r="J71" s="136">
        <v>37503</v>
      </c>
      <c r="K71" s="136">
        <v>742</v>
      </c>
      <c r="L71" s="136">
        <v>20</v>
      </c>
      <c r="M71" s="136">
        <v>254</v>
      </c>
      <c r="N71" s="136">
        <v>2606</v>
      </c>
      <c r="O71" s="166" t="s">
        <v>19</v>
      </c>
    </row>
    <row r="72" spans="1:15" ht="12.75" hidden="1">
      <c r="A72" s="112" t="s">
        <v>20</v>
      </c>
      <c r="B72" s="141">
        <v>134639</v>
      </c>
      <c r="C72" s="141">
        <v>51775</v>
      </c>
      <c r="D72" s="141">
        <v>11201</v>
      </c>
      <c r="E72" s="141">
        <v>2388</v>
      </c>
      <c r="F72" s="141">
        <v>9173</v>
      </c>
      <c r="G72" s="141">
        <v>23298</v>
      </c>
      <c r="H72" s="165">
        <v>36804</v>
      </c>
      <c r="I72" s="141">
        <v>41796</v>
      </c>
      <c r="J72" s="141">
        <v>37779</v>
      </c>
      <c r="K72" s="141">
        <v>1090</v>
      </c>
      <c r="L72" s="141" t="s">
        <v>19</v>
      </c>
      <c r="M72" s="141">
        <v>438</v>
      </c>
      <c r="N72" s="141">
        <v>2466</v>
      </c>
      <c r="O72" s="165">
        <v>23</v>
      </c>
    </row>
    <row r="73" spans="1:15" ht="13.5" hidden="1" thickBot="1">
      <c r="A73" s="113" t="s">
        <v>5</v>
      </c>
      <c r="B73" s="137">
        <f aca="true" t="shared" si="7" ref="B73:G73">B69-B70-B71-B72</f>
        <v>68219</v>
      </c>
      <c r="C73" s="137">
        <f t="shared" si="7"/>
        <v>48131</v>
      </c>
      <c r="D73" s="137">
        <f t="shared" si="7"/>
        <v>3800</v>
      </c>
      <c r="E73" s="137">
        <f t="shared" si="7"/>
        <v>1599</v>
      </c>
      <c r="F73" s="137">
        <f t="shared" si="7"/>
        <v>8261</v>
      </c>
      <c r="G73" s="137">
        <f t="shared" si="7"/>
        <v>6428</v>
      </c>
      <c r="H73" s="167" t="s">
        <v>19</v>
      </c>
      <c r="I73" s="137">
        <f>I69-I70-I71-I72</f>
        <v>38617</v>
      </c>
      <c r="J73" s="137">
        <f>J69-J70-J71-J72</f>
        <v>34691</v>
      </c>
      <c r="K73" s="137">
        <f>K69-K70-K71-K72</f>
        <v>1087</v>
      </c>
      <c r="L73" s="137" t="s">
        <v>19</v>
      </c>
      <c r="M73" s="137">
        <v>167</v>
      </c>
      <c r="N73" s="137">
        <v>2672</v>
      </c>
      <c r="O73" s="167"/>
    </row>
    <row r="74" spans="1:15" ht="12.75" hidden="1">
      <c r="A74" s="110">
        <v>2018</v>
      </c>
      <c r="B74" s="139">
        <v>364608</v>
      </c>
      <c r="C74" s="139">
        <v>203188</v>
      </c>
      <c r="D74" s="139">
        <v>17709</v>
      </c>
      <c r="E74" s="139">
        <v>5983</v>
      </c>
      <c r="F74" s="139">
        <v>32449</v>
      </c>
      <c r="G74" s="139">
        <v>54310</v>
      </c>
      <c r="H74" s="164">
        <v>50969</v>
      </c>
      <c r="I74" s="139">
        <v>160233</v>
      </c>
      <c r="J74" s="139">
        <v>142465</v>
      </c>
      <c r="K74" s="139">
        <v>6155</v>
      </c>
      <c r="L74" s="139" t="s">
        <v>19</v>
      </c>
      <c r="M74" s="139">
        <v>847</v>
      </c>
      <c r="N74" s="139">
        <v>10677</v>
      </c>
      <c r="O74" s="164">
        <v>89</v>
      </c>
    </row>
    <row r="75" spans="1:15" ht="12.75" hidden="1">
      <c r="A75" s="111" t="s">
        <v>2</v>
      </c>
      <c r="B75" s="140">
        <v>49696</v>
      </c>
      <c r="C75" s="140">
        <v>36282</v>
      </c>
      <c r="D75" s="140">
        <v>2441</v>
      </c>
      <c r="E75" s="140">
        <v>1265</v>
      </c>
      <c r="F75" s="140">
        <v>6461</v>
      </c>
      <c r="G75" s="140">
        <v>3210</v>
      </c>
      <c r="H75" s="165">
        <v>37</v>
      </c>
      <c r="I75" s="140">
        <v>27128</v>
      </c>
      <c r="J75" s="140">
        <v>24716</v>
      </c>
      <c r="K75" s="140">
        <v>870</v>
      </c>
      <c r="L75" s="140" t="s">
        <v>19</v>
      </c>
      <c r="M75" s="140">
        <v>98</v>
      </c>
      <c r="N75" s="140">
        <v>1444</v>
      </c>
      <c r="O75" s="165" t="s">
        <v>19</v>
      </c>
    </row>
    <row r="76" spans="1:15" ht="12.75" hidden="1">
      <c r="A76" s="16" t="s">
        <v>3</v>
      </c>
      <c r="B76" s="136">
        <v>100758</v>
      </c>
      <c r="C76" s="136">
        <v>56333</v>
      </c>
      <c r="D76" s="136">
        <v>5508</v>
      </c>
      <c r="E76" s="136">
        <v>1450</v>
      </c>
      <c r="F76" s="136">
        <v>7441</v>
      </c>
      <c r="G76" s="136">
        <v>15613</v>
      </c>
      <c r="H76" s="166">
        <v>14413</v>
      </c>
      <c r="I76" s="136">
        <v>44145</v>
      </c>
      <c r="J76" s="136">
        <v>39143</v>
      </c>
      <c r="K76" s="136">
        <v>2087</v>
      </c>
      <c r="L76" s="136" t="s">
        <v>19</v>
      </c>
      <c r="M76" s="136">
        <v>263</v>
      </c>
      <c r="N76" s="136">
        <v>2652</v>
      </c>
      <c r="O76" s="166" t="s">
        <v>19</v>
      </c>
    </row>
    <row r="77" spans="1:15" ht="12.75" hidden="1">
      <c r="A77" s="112" t="s">
        <v>20</v>
      </c>
      <c r="B77" s="141">
        <v>139341</v>
      </c>
      <c r="C77" s="141">
        <v>57109</v>
      </c>
      <c r="D77" s="141">
        <v>5613</v>
      </c>
      <c r="E77" s="141">
        <v>1643</v>
      </c>
      <c r="F77" s="141">
        <v>10053</v>
      </c>
      <c r="G77" s="141">
        <v>28627</v>
      </c>
      <c r="H77" s="165">
        <v>36296</v>
      </c>
      <c r="I77" s="141">
        <v>46234</v>
      </c>
      <c r="J77" s="141">
        <v>40530</v>
      </c>
      <c r="K77" s="141">
        <v>1513</v>
      </c>
      <c r="L77" s="141" t="s">
        <v>19</v>
      </c>
      <c r="M77" s="141">
        <v>366</v>
      </c>
      <c r="N77" s="141">
        <v>3748</v>
      </c>
      <c r="O77" s="165">
        <v>77</v>
      </c>
    </row>
    <row r="78" spans="1:15" ht="13.5" hidden="1" thickBot="1">
      <c r="A78" s="113" t="s">
        <v>5</v>
      </c>
      <c r="B78" s="137">
        <v>74813</v>
      </c>
      <c r="C78" s="137">
        <f aca="true" t="shared" si="8" ref="C78:K78">C74-C75-C76-C77</f>
        <v>53464</v>
      </c>
      <c r="D78" s="137">
        <f t="shared" si="8"/>
        <v>4147</v>
      </c>
      <c r="E78" s="137">
        <f t="shared" si="8"/>
        <v>1625</v>
      </c>
      <c r="F78" s="137">
        <f t="shared" si="8"/>
        <v>8494</v>
      </c>
      <c r="G78" s="137">
        <f t="shared" si="8"/>
        <v>6860</v>
      </c>
      <c r="H78" s="167">
        <f t="shared" si="8"/>
        <v>223</v>
      </c>
      <c r="I78" s="137">
        <f t="shared" si="8"/>
        <v>42726</v>
      </c>
      <c r="J78" s="137">
        <f t="shared" si="8"/>
        <v>38076</v>
      </c>
      <c r="K78" s="137">
        <f t="shared" si="8"/>
        <v>1685</v>
      </c>
      <c r="L78" s="137" t="s">
        <v>19</v>
      </c>
      <c r="M78" s="137">
        <f>M74-M75-M76-M77</f>
        <v>120</v>
      </c>
      <c r="N78" s="137">
        <f>N74-N75-N76-N77</f>
        <v>2833</v>
      </c>
      <c r="O78" s="167">
        <v>12</v>
      </c>
    </row>
    <row r="79" spans="1:15" ht="12.75">
      <c r="A79" s="110">
        <v>2019</v>
      </c>
      <c r="B79" s="139">
        <v>374765</v>
      </c>
      <c r="C79" s="139">
        <v>213808</v>
      </c>
      <c r="D79" s="139">
        <v>17168</v>
      </c>
      <c r="E79" s="139">
        <v>4947</v>
      </c>
      <c r="F79" s="139">
        <v>32156</v>
      </c>
      <c r="G79" s="139">
        <v>55853</v>
      </c>
      <c r="H79" s="164">
        <v>50833</v>
      </c>
      <c r="I79" s="139">
        <v>174021</v>
      </c>
      <c r="J79" s="139">
        <v>154357</v>
      </c>
      <c r="K79" s="139">
        <v>6130</v>
      </c>
      <c r="L79" s="139" t="s">
        <v>19</v>
      </c>
      <c r="M79" s="139">
        <v>741</v>
      </c>
      <c r="N79" s="139">
        <v>12676</v>
      </c>
      <c r="O79" s="164">
        <v>117</v>
      </c>
    </row>
    <row r="80" spans="1:15" ht="12.75">
      <c r="A80" s="111" t="s">
        <v>2</v>
      </c>
      <c r="B80" s="140">
        <v>55347</v>
      </c>
      <c r="C80" s="140">
        <v>41182</v>
      </c>
      <c r="D80" s="140">
        <v>2821</v>
      </c>
      <c r="E80" s="140">
        <v>753</v>
      </c>
      <c r="F80" s="140">
        <v>5910</v>
      </c>
      <c r="G80" s="140">
        <v>4532</v>
      </c>
      <c r="H80" s="165">
        <v>149</v>
      </c>
      <c r="I80" s="140">
        <v>31008</v>
      </c>
      <c r="J80" s="140">
        <v>27998</v>
      </c>
      <c r="K80" s="140">
        <v>978</v>
      </c>
      <c r="L80" s="140" t="s">
        <v>19</v>
      </c>
      <c r="M80" s="140">
        <v>87</v>
      </c>
      <c r="N80" s="140">
        <v>1934</v>
      </c>
      <c r="O80" s="165">
        <v>11</v>
      </c>
    </row>
    <row r="81" spans="1:15" ht="12.75">
      <c r="A81" s="16" t="s">
        <v>3</v>
      </c>
      <c r="B81" s="136">
        <v>101023</v>
      </c>
      <c r="C81" s="136">
        <v>57184</v>
      </c>
      <c r="D81" s="136">
        <v>4751</v>
      </c>
      <c r="E81" s="136">
        <v>1611</v>
      </c>
      <c r="F81" s="136">
        <v>7407</v>
      </c>
      <c r="G81" s="136">
        <v>15242</v>
      </c>
      <c r="H81" s="166">
        <v>14828</v>
      </c>
      <c r="I81" s="136">
        <v>47932</v>
      </c>
      <c r="J81" s="136">
        <v>42184</v>
      </c>
      <c r="K81" s="136">
        <v>1954</v>
      </c>
      <c r="L81" s="136" t="s">
        <v>19</v>
      </c>
      <c r="M81" s="136">
        <v>189</v>
      </c>
      <c r="N81" s="136">
        <v>3594</v>
      </c>
      <c r="O81" s="166">
        <v>11</v>
      </c>
    </row>
    <row r="82" spans="1:15" ht="12.75">
      <c r="A82" s="112" t="s">
        <v>20</v>
      </c>
      <c r="B82" s="141">
        <v>143656</v>
      </c>
      <c r="C82" s="141">
        <v>60967</v>
      </c>
      <c r="D82" s="141">
        <v>6421</v>
      </c>
      <c r="E82" s="141">
        <v>1680</v>
      </c>
      <c r="F82" s="141">
        <v>9865</v>
      </c>
      <c r="G82" s="141">
        <v>28949</v>
      </c>
      <c r="H82" s="165">
        <v>35774</v>
      </c>
      <c r="I82" s="141">
        <v>51355</v>
      </c>
      <c r="J82" s="141">
        <v>45208</v>
      </c>
      <c r="K82" s="141">
        <v>1940</v>
      </c>
      <c r="L82" s="141" t="s">
        <v>19</v>
      </c>
      <c r="M82" s="141">
        <v>342</v>
      </c>
      <c r="N82" s="141">
        <v>3770</v>
      </c>
      <c r="O82" s="165">
        <v>95</v>
      </c>
    </row>
    <row r="83" spans="1:15" ht="13.5" thickBot="1">
      <c r="A83" s="113" t="s">
        <v>5</v>
      </c>
      <c r="B83" s="137">
        <f>B79-B80-B81-B82</f>
        <v>74739</v>
      </c>
      <c r="C83" s="137">
        <f>C79-C80-C81-C82</f>
        <v>54475</v>
      </c>
      <c r="D83" s="137">
        <f aca="true" t="shared" si="9" ref="D83:I83">D79-D80-D81-D82</f>
        <v>3175</v>
      </c>
      <c r="E83" s="137">
        <f t="shared" si="9"/>
        <v>903</v>
      </c>
      <c r="F83" s="137">
        <f t="shared" si="9"/>
        <v>8974</v>
      </c>
      <c r="G83" s="137">
        <f t="shared" si="9"/>
        <v>7130</v>
      </c>
      <c r="H83" s="167">
        <f t="shared" si="9"/>
        <v>82</v>
      </c>
      <c r="I83" s="137">
        <f t="shared" si="9"/>
        <v>43726</v>
      </c>
      <c r="J83" s="137">
        <f>J79-J80-J81-J82</f>
        <v>38967</v>
      </c>
      <c r="K83" s="137">
        <f>K79-K80-K81-K82</f>
        <v>1258</v>
      </c>
      <c r="L83" s="137" t="s">
        <v>19</v>
      </c>
      <c r="M83" s="137">
        <f>M79-M80-M81-M82</f>
        <v>123</v>
      </c>
      <c r="N83" s="137">
        <f>N79-N80-N81-N82</f>
        <v>3378</v>
      </c>
      <c r="O83" s="167" t="s">
        <v>19</v>
      </c>
    </row>
    <row r="84" spans="1:15" ht="12.75">
      <c r="A84" s="110">
        <v>2020</v>
      </c>
      <c r="B84" s="139">
        <v>90338</v>
      </c>
      <c r="C84" s="139">
        <v>50581</v>
      </c>
      <c r="D84" s="139">
        <v>14576</v>
      </c>
      <c r="E84" s="139">
        <v>2480</v>
      </c>
      <c r="F84" s="139">
        <v>10963</v>
      </c>
      <c r="G84" s="139">
        <v>11519</v>
      </c>
      <c r="H84" s="164">
        <v>219</v>
      </c>
      <c r="I84" s="139">
        <v>28732</v>
      </c>
      <c r="J84" s="139">
        <v>25457</v>
      </c>
      <c r="K84" s="139">
        <v>1281</v>
      </c>
      <c r="L84" s="139" t="s">
        <v>19</v>
      </c>
      <c r="M84" s="139">
        <v>95</v>
      </c>
      <c r="N84" s="139">
        <v>1899</v>
      </c>
      <c r="O84" s="164" t="s">
        <v>19</v>
      </c>
    </row>
    <row r="85" spans="1:15" ht="12.75">
      <c r="A85" s="111" t="s">
        <v>2</v>
      </c>
      <c r="B85" s="140">
        <v>38762</v>
      </c>
      <c r="C85" s="140">
        <v>25818</v>
      </c>
      <c r="D85" s="140">
        <v>3478</v>
      </c>
      <c r="E85" s="140">
        <v>794</v>
      </c>
      <c r="F85" s="140">
        <v>5328</v>
      </c>
      <c r="G85" s="140">
        <v>3335</v>
      </c>
      <c r="H85" s="165">
        <v>9</v>
      </c>
      <c r="I85" s="140">
        <v>18475</v>
      </c>
      <c r="J85" s="140">
        <v>16164</v>
      </c>
      <c r="K85" s="140">
        <v>941</v>
      </c>
      <c r="L85" s="140" t="s">
        <v>19</v>
      </c>
      <c r="M85" s="140">
        <v>89</v>
      </c>
      <c r="N85" s="140">
        <v>1281</v>
      </c>
      <c r="O85" s="165" t="s">
        <v>19</v>
      </c>
    </row>
    <row r="86" spans="1:15" ht="12.75">
      <c r="A86" s="16" t="s">
        <v>3</v>
      </c>
      <c r="B86" s="136">
        <v>2587</v>
      </c>
      <c r="C86" s="136">
        <v>1447</v>
      </c>
      <c r="D86" s="136">
        <v>82</v>
      </c>
      <c r="E86" s="136">
        <v>561</v>
      </c>
      <c r="F86" s="136">
        <v>55</v>
      </c>
      <c r="G86" s="136">
        <v>402</v>
      </c>
      <c r="H86" s="166">
        <v>40</v>
      </c>
      <c r="I86" s="136">
        <v>660</v>
      </c>
      <c r="J86" s="136">
        <v>631</v>
      </c>
      <c r="K86" s="136">
        <v>1</v>
      </c>
      <c r="L86" s="136" t="s">
        <v>19</v>
      </c>
      <c r="M86" s="136" t="s">
        <v>19</v>
      </c>
      <c r="N86" s="136">
        <v>28</v>
      </c>
      <c r="O86" s="166" t="s">
        <v>19</v>
      </c>
    </row>
    <row r="87" spans="1:15" ht="12.75">
      <c r="A87" s="112" t="s">
        <v>20</v>
      </c>
      <c r="B87" s="141">
        <v>24832</v>
      </c>
      <c r="C87" s="141">
        <v>10824</v>
      </c>
      <c r="D87" s="141">
        <v>5208</v>
      </c>
      <c r="E87" s="141">
        <v>561</v>
      </c>
      <c r="F87" s="141">
        <v>2518</v>
      </c>
      <c r="G87" s="141">
        <v>5578</v>
      </c>
      <c r="H87" s="165">
        <v>143</v>
      </c>
      <c r="I87" s="141">
        <v>4048</v>
      </c>
      <c r="J87" s="141">
        <v>3716</v>
      </c>
      <c r="K87" s="141">
        <v>59</v>
      </c>
      <c r="L87" s="141" t="s">
        <v>19</v>
      </c>
      <c r="M87" s="141">
        <v>2</v>
      </c>
      <c r="N87" s="141">
        <v>271</v>
      </c>
      <c r="O87" s="165" t="s">
        <v>19</v>
      </c>
    </row>
    <row r="88" spans="1:15" ht="13.5" thickBot="1">
      <c r="A88" s="113" t="s">
        <v>5</v>
      </c>
      <c r="B88" s="137">
        <v>24157</v>
      </c>
      <c r="C88" s="137">
        <v>12492</v>
      </c>
      <c r="D88" s="137">
        <v>5808</v>
      </c>
      <c r="E88" s="137">
        <v>564</v>
      </c>
      <c r="F88" s="137">
        <v>3062</v>
      </c>
      <c r="G88" s="137">
        <v>2204</v>
      </c>
      <c r="H88" s="167">
        <v>27</v>
      </c>
      <c r="I88" s="137">
        <v>5549</v>
      </c>
      <c r="J88" s="137">
        <v>4946</v>
      </c>
      <c r="K88" s="137">
        <v>280</v>
      </c>
      <c r="L88" s="137"/>
      <c r="M88" s="137">
        <v>4</v>
      </c>
      <c r="N88" s="137">
        <v>319</v>
      </c>
      <c r="O88" s="167" t="s">
        <v>19</v>
      </c>
    </row>
    <row r="89" spans="1:15" ht="12.75">
      <c r="A89" s="110">
        <v>2021</v>
      </c>
      <c r="B89" s="139">
        <v>178196</v>
      </c>
      <c r="C89" s="139">
        <v>99970</v>
      </c>
      <c r="D89" s="139">
        <v>21411</v>
      </c>
      <c r="E89" s="139">
        <v>2573</v>
      </c>
      <c r="F89" s="139">
        <v>21636</v>
      </c>
      <c r="G89" s="139">
        <v>29831</v>
      </c>
      <c r="H89" s="164">
        <v>2775</v>
      </c>
      <c r="I89" s="139">
        <v>68852</v>
      </c>
      <c r="J89" s="139">
        <v>59727</v>
      </c>
      <c r="K89" s="139">
        <v>3201</v>
      </c>
      <c r="L89" s="139" t="s">
        <v>19</v>
      </c>
      <c r="M89" s="139">
        <v>163</v>
      </c>
      <c r="N89" s="139">
        <v>5761</v>
      </c>
      <c r="O89" s="164" t="s">
        <v>19</v>
      </c>
    </row>
    <row r="90" spans="1:15" ht="12.75">
      <c r="A90" s="111" t="s">
        <v>2</v>
      </c>
      <c r="B90" s="140">
        <v>22113</v>
      </c>
      <c r="C90" s="140">
        <v>12881</v>
      </c>
      <c r="D90" s="140">
        <v>3170</v>
      </c>
      <c r="E90" s="140">
        <v>667</v>
      </c>
      <c r="F90" s="140">
        <v>3366</v>
      </c>
      <c r="G90" s="140">
        <v>2029</v>
      </c>
      <c r="H90" s="165" t="s">
        <v>19</v>
      </c>
      <c r="I90" s="140">
        <v>7321</v>
      </c>
      <c r="J90" s="140">
        <v>6460</v>
      </c>
      <c r="K90" s="140">
        <v>261</v>
      </c>
      <c r="L90" s="140" t="s">
        <v>19</v>
      </c>
      <c r="M90" s="140">
        <v>1</v>
      </c>
      <c r="N90" s="140">
        <v>599</v>
      </c>
      <c r="O90" s="165" t="s">
        <v>19</v>
      </c>
    </row>
    <row r="91" spans="1:15" ht="12.75">
      <c r="A91" s="16" t="s">
        <v>3</v>
      </c>
      <c r="B91" s="136">
        <v>34324</v>
      </c>
      <c r="C91" s="136">
        <v>19496</v>
      </c>
      <c r="D91" s="136">
        <v>4959</v>
      </c>
      <c r="E91" s="136">
        <v>782</v>
      </c>
      <c r="F91" s="136">
        <v>4150</v>
      </c>
      <c r="G91" s="136">
        <v>4474</v>
      </c>
      <c r="H91" s="166">
        <v>463</v>
      </c>
      <c r="I91" s="136">
        <v>12301</v>
      </c>
      <c r="J91" s="136">
        <v>10345</v>
      </c>
      <c r="K91" s="136">
        <v>757</v>
      </c>
      <c r="L91" s="136" t="s">
        <v>19</v>
      </c>
      <c r="M91" s="136">
        <v>35</v>
      </c>
      <c r="N91" s="136">
        <v>1164</v>
      </c>
      <c r="O91" s="166" t="s">
        <v>19</v>
      </c>
    </row>
    <row r="92" spans="1:15" ht="12.75">
      <c r="A92" s="112" t="s">
        <v>20</v>
      </c>
      <c r="B92" s="141">
        <v>69638</v>
      </c>
      <c r="C92" s="141">
        <v>34761</v>
      </c>
      <c r="D92" s="141">
        <v>6767</v>
      </c>
      <c r="E92" s="141">
        <v>563</v>
      </c>
      <c r="F92" s="141">
        <v>8057</v>
      </c>
      <c r="G92" s="141">
        <v>17232</v>
      </c>
      <c r="H92" s="165">
        <v>2258</v>
      </c>
      <c r="I92" s="141">
        <v>24846</v>
      </c>
      <c r="J92" s="141">
        <v>21419</v>
      </c>
      <c r="K92" s="141">
        <v>1134</v>
      </c>
      <c r="L92" s="141" t="s">
        <v>19</v>
      </c>
      <c r="M92" s="141">
        <v>76</v>
      </c>
      <c r="N92" s="141">
        <v>2217</v>
      </c>
      <c r="O92" s="165" t="s">
        <v>19</v>
      </c>
    </row>
    <row r="93" spans="1:15" ht="13.5" thickBot="1">
      <c r="A93" s="113" t="s">
        <v>5</v>
      </c>
      <c r="B93" s="137">
        <v>52121</v>
      </c>
      <c r="C93" s="137">
        <v>32832</v>
      </c>
      <c r="D93" s="137">
        <v>6515</v>
      </c>
      <c r="E93" s="137">
        <v>561</v>
      </c>
      <c r="F93" s="137">
        <v>6063</v>
      </c>
      <c r="G93" s="137">
        <v>6096</v>
      </c>
      <c r="H93" s="167">
        <v>54</v>
      </c>
      <c r="I93" s="137">
        <v>24384</v>
      </c>
      <c r="J93" s="137">
        <v>21503</v>
      </c>
      <c r="K93" s="137">
        <v>1049</v>
      </c>
      <c r="L93" s="137" t="s">
        <v>19</v>
      </c>
      <c r="M93" s="137">
        <v>51</v>
      </c>
      <c r="N93" s="137">
        <v>1781</v>
      </c>
      <c r="O93" s="167" t="s">
        <v>19</v>
      </c>
    </row>
    <row r="94" spans="1:15" ht="12.75">
      <c r="A94" s="110">
        <v>2022</v>
      </c>
      <c r="B94" s="139"/>
      <c r="C94" s="139"/>
      <c r="D94" s="139"/>
      <c r="E94" s="139"/>
      <c r="F94" s="139"/>
      <c r="G94" s="139"/>
      <c r="H94" s="164"/>
      <c r="I94" s="139"/>
      <c r="J94" s="139"/>
      <c r="K94" s="139"/>
      <c r="L94" s="139"/>
      <c r="M94" s="139"/>
      <c r="N94" s="139"/>
      <c r="O94" s="164"/>
    </row>
    <row r="95" spans="1:15" ht="12.75">
      <c r="A95" s="111" t="s">
        <v>2</v>
      </c>
      <c r="B95" s="140">
        <v>56580</v>
      </c>
      <c r="C95" s="140">
        <v>37227</v>
      </c>
      <c r="D95" s="140">
        <v>7040</v>
      </c>
      <c r="E95" s="140">
        <v>1731</v>
      </c>
      <c r="F95" s="140">
        <v>4233</v>
      </c>
      <c r="G95" s="140">
        <v>6349</v>
      </c>
      <c r="H95" s="165" t="s">
        <v>19</v>
      </c>
      <c r="I95" s="140">
        <v>36089</v>
      </c>
      <c r="J95" s="140">
        <v>29421</v>
      </c>
      <c r="K95" s="140">
        <v>2225</v>
      </c>
      <c r="L95" s="140">
        <v>650</v>
      </c>
      <c r="M95" s="140">
        <v>88</v>
      </c>
      <c r="N95" s="140">
        <v>3705</v>
      </c>
      <c r="O95" s="165" t="s">
        <v>19</v>
      </c>
    </row>
    <row r="96" spans="1:15" ht="12.75">
      <c r="A96" s="16" t="s">
        <v>3</v>
      </c>
      <c r="B96" s="136"/>
      <c r="C96" s="136"/>
      <c r="D96" s="136"/>
      <c r="E96" s="136"/>
      <c r="F96" s="136"/>
      <c r="G96" s="136"/>
      <c r="H96" s="166"/>
      <c r="I96" s="136"/>
      <c r="J96" s="136"/>
      <c r="K96" s="136"/>
      <c r="L96" s="136"/>
      <c r="M96" s="136"/>
      <c r="N96" s="136"/>
      <c r="O96" s="166"/>
    </row>
    <row r="97" spans="1:15" ht="12.75">
      <c r="A97" s="112" t="s">
        <v>20</v>
      </c>
      <c r="B97" s="141"/>
      <c r="C97" s="141"/>
      <c r="D97" s="141"/>
      <c r="E97" s="141"/>
      <c r="F97" s="141"/>
      <c r="G97" s="141"/>
      <c r="H97" s="165"/>
      <c r="I97" s="141"/>
      <c r="J97" s="141"/>
      <c r="K97" s="141"/>
      <c r="L97" s="141"/>
      <c r="M97" s="141"/>
      <c r="N97" s="141"/>
      <c r="O97" s="165"/>
    </row>
    <row r="98" spans="1:15" ht="13.5" thickBot="1">
      <c r="A98" s="113" t="s">
        <v>5</v>
      </c>
      <c r="B98" s="137"/>
      <c r="C98" s="137"/>
      <c r="D98" s="137"/>
      <c r="E98" s="137"/>
      <c r="F98" s="137"/>
      <c r="G98" s="137"/>
      <c r="H98" s="167"/>
      <c r="I98" s="137"/>
      <c r="J98" s="137"/>
      <c r="K98" s="137"/>
      <c r="L98" s="137"/>
      <c r="M98" s="137"/>
      <c r="N98" s="137"/>
      <c r="O98" s="167"/>
    </row>
  </sheetData>
  <sheetProtection/>
  <mergeCells count="4">
    <mergeCell ref="A1:O1"/>
    <mergeCell ref="A2:A3"/>
    <mergeCell ref="B3:H3"/>
    <mergeCell ref="I3:O3"/>
  </mergeCells>
  <printOptions/>
  <pageMargins left="0.2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EugenSpinu</dc:creator>
  <cp:keywords/>
  <dc:description/>
  <cp:lastModifiedBy>Janeta Savva</cp:lastModifiedBy>
  <cp:lastPrinted>2022-02-21T09:25:35Z</cp:lastPrinted>
  <dcterms:created xsi:type="dcterms:W3CDTF">2012-11-21T07:24:47Z</dcterms:created>
  <dcterms:modified xsi:type="dcterms:W3CDTF">2022-05-06T06:11:45Z</dcterms:modified>
  <cp:category/>
  <cp:version/>
  <cp:contentType/>
  <cp:contentStatus/>
</cp:coreProperties>
</file>